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TSERVER2\Quality System\CQI-12 Surface Coating, Self Assessment (AIAG)\"/>
    </mc:Choice>
  </mc:AlternateContent>
  <xr:revisionPtr revIDLastSave="0" documentId="13_ncr:1_{6B2E8FCE-90DD-409B-9AE1-751CE6966679}" xr6:coauthVersionLast="47" xr6:coauthVersionMax="47" xr10:uidLastSave="{00000000-0000-0000-0000-000000000000}"/>
  <bookViews>
    <workbookView xWindow="168" yWindow="948" windowWidth="22632" windowHeight="11364" tabRatio="863" xr2:uid="{478FB005-C3BD-45E7-A1CE-6553B96CC83B}"/>
  </bookViews>
  <sheets>
    <sheet name="Cover Sheet" sheetId="1" r:id="rId1"/>
    <sheet name="Section 1 Managment Resp." sheetId="2" r:id="rId2"/>
    <sheet name="Section 2 Material Handling" sheetId="3" r:id="rId3"/>
    <sheet name="Section 4 Job Audit" sheetId="6" r:id="rId4"/>
    <sheet name="PT A -Pretreatment (Aqueous)" sheetId="5" r:id="rId5"/>
    <sheet name="PT C - Conversion Coatings" sheetId="11" r:id="rId6"/>
    <sheet name="PT K -Equipment" sheetId="8" r:id="rId7"/>
  </sheets>
  <externalReferences>
    <externalReference r:id="rId8"/>
  </externalReferences>
  <definedNames>
    <definedName name="_xlnm._FilterDatabase" localSheetId="6" hidden="1">'PT K -Equipment'!$B$4:$I$53</definedName>
    <definedName name="_xlnm.Print_Area" localSheetId="0">'Cover Sheet'!$A$1:$B$41</definedName>
    <definedName name="_xlnm.Print_Area" localSheetId="6">'PT K -Equipment'!$A$1:$I$54</definedName>
    <definedName name="_xlnm.Print_Titles" localSheetId="4">'PT A -Pretreatment (Aqueous)'!$6:$7</definedName>
    <definedName name="_xlnm.Print_Titles" localSheetId="5">'PT C - Conversion Coatings'!$5:$7</definedName>
    <definedName name="_xlnm.Print_Titles" localSheetId="6">'PT K -Equipment'!$4:$4</definedName>
    <definedName name="whmcdb1">'[1]123.1 Phos Line 1'!#REF!</definedName>
    <definedName name="whmcdb2">'[1]123.1 Phos Line 1'!#REF!</definedName>
    <definedName name="whmcdb3">'[1]123.1 Phos Line 1'!#REF!</definedName>
    <definedName name="whmcdb4">'[1]123.1 Phos Line 1'!#REF!</definedName>
    <definedName name="whmcdb5">'[1]123.1 Phos Line 1'!#REF!</definedName>
    <definedName name="whmcdb6">'[1]123.1 Phos Line 1'!#REF!</definedName>
    <definedName name="whmcsg1">'[1]123.1 Phos Line 1'!#REF!</definedName>
    <definedName name="whmcsg2">'[1]123.1 Phos Line 1'!#REF!</definedName>
    <definedName name="whmcsg3">'[1]123.1 Phos Line 1'!#REF!</definedName>
    <definedName name="whmcsg4">'[1]123.1 Phos Line 1'!#REF!</definedName>
    <definedName name="whmcsg5">'[1]123.1 Phos Line 1'!#REF!</definedName>
    <definedName name="whmcsg6">'[1]123.1 Phos Line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5" l="1"/>
  <c r="A8" i="11"/>
  <c r="A9" i="5"/>
  <c r="A9" i="11"/>
  <c r="A10" i="11"/>
  <c r="A10" i="5"/>
  <c r="A11" i="5"/>
  <c r="A11" i="11"/>
  <c r="A12" i="11"/>
  <c r="A12" i="5"/>
  <c r="A13" i="5"/>
  <c r="A14" i="5"/>
  <c r="A13" i="11"/>
  <c r="A14" i="11"/>
  <c r="A15" i="5"/>
  <c r="A15" i="11"/>
  <c r="A16" i="11"/>
  <c r="A16" i="5"/>
  <c r="A17" i="11"/>
  <c r="A17" i="5"/>
  <c r="A18" i="11"/>
  <c r="A18" i="5"/>
  <c r="A19" i="11"/>
  <c r="A19" i="5"/>
  <c r="A20" i="11"/>
  <c r="A20" i="5"/>
  <c r="A21" i="11"/>
  <c r="A21" i="5"/>
  <c r="A22" i="11"/>
  <c r="A22" i="5"/>
  <c r="A23" i="11"/>
  <c r="A23" i="5"/>
  <c r="A24" i="11"/>
  <c r="A24" i="5"/>
  <c r="A25" i="11"/>
  <c r="A25" i="5"/>
  <c r="A26" i="11"/>
  <c r="A27" i="11"/>
  <c r="A26" i="5"/>
  <c r="A28" i="11"/>
  <c r="A27" i="5"/>
  <c r="A28" i="5"/>
  <c r="A29" i="11"/>
  <c r="A29" i="5"/>
  <c r="A30" i="11"/>
  <c r="A30" i="5"/>
  <c r="A31" i="11"/>
  <c r="A31" i="5"/>
  <c r="A32" i="11"/>
  <c r="A33" i="11"/>
  <c r="A32" i="5"/>
  <c r="A34" i="11"/>
  <c r="A33" i="5"/>
  <c r="A35" i="11"/>
  <c r="A36" i="11"/>
  <c r="A34" i="5"/>
  <c r="A35" i="5"/>
  <c r="A37" i="11"/>
  <c r="A38" i="11"/>
  <c r="A36" i="5"/>
  <c r="A37" i="5"/>
  <c r="A39" i="11"/>
  <c r="A38" i="5"/>
  <c r="A40" i="11"/>
  <c r="A39" i="5"/>
  <c r="A40" i="5"/>
  <c r="A41" i="5"/>
  <c r="A41" i="11"/>
  <c r="A42" i="5"/>
  <c r="A43" i="5"/>
  <c r="A42" i="11"/>
  <c r="A44" i="5"/>
  <c r="A43" i="11"/>
  <c r="A45" i="5"/>
  <c r="A44" i="11"/>
  <c r="A46" i="5"/>
  <c r="A45" i="11"/>
  <c r="A47" i="5"/>
  <c r="A46" i="11"/>
  <c r="A48" i="5"/>
  <c r="A47" i="11"/>
  <c r="A49" i="5"/>
  <c r="A50" i="5"/>
  <c r="A51" i="5"/>
  <c r="A48" i="11"/>
  <c r="A52" i="5"/>
  <c r="A53" i="5"/>
  <c r="A49" i="11"/>
  <c r="A54" i="5"/>
  <c r="A50" i="11"/>
  <c r="A55" i="5"/>
  <c r="A51" i="11"/>
  <c r="A56" i="5"/>
  <c r="A52" i="11"/>
  <c r="A57" i="5"/>
  <c r="A53" i="11"/>
  <c r="A58" i="5"/>
  <c r="A54" i="11"/>
  <c r="A59" i="5"/>
  <c r="A55" i="11"/>
  <c r="A60" i="5"/>
  <c r="A56" i="11"/>
  <c r="A61" i="5"/>
  <c r="A57" i="11"/>
  <c r="A62" i="5"/>
  <c r="A58" i="11"/>
  <c r="A63" i="5"/>
  <c r="A64" i="5"/>
  <c r="A59" i="11"/>
  <c r="A65" i="5"/>
  <c r="A66" i="5"/>
  <c r="A67" i="11"/>
  <c r="A73" i="11"/>
  <c r="A67" i="5"/>
  <c r="A84" i="11"/>
  <c r="A88" i="11"/>
  <c r="A68" i="5"/>
  <c r="A92" i="11"/>
  <c r="A96" i="11"/>
  <c r="A101" i="11" s="1"/>
  <c r="A69" i="5"/>
  <c r="A70" i="5"/>
  <c r="A71" i="5"/>
  <c r="A72" i="5"/>
  <c r="A73" i="5"/>
  <c r="A74" i="5"/>
  <c r="A82" i="5"/>
  <c r="A88" i="5"/>
  <c r="A99" i="5"/>
  <c r="A103" i="5"/>
  <c r="A107" i="5"/>
  <c r="A111" i="5"/>
  <c r="A116" i="5"/>
  <c r="A121" i="5" s="1"/>
  <c r="A122" i="5"/>
  <c r="A102" i="11"/>
</calcChain>
</file>

<file path=xl/sharedStrings.xml><?xml version="1.0" encoding="utf-8"?>
<sst xmlns="http://schemas.openxmlformats.org/spreadsheetml/2006/main" count="2337" uniqueCount="808">
  <si>
    <t>Special Process: Coating System Assessment Cover Sheet</t>
  </si>
  <si>
    <t>Type(s) of Coating Processing at this Facility:</t>
  </si>
  <si>
    <t>Process Table A:</t>
  </si>
  <si>
    <t>Process Table G:</t>
  </si>
  <si>
    <t>Process Table B:</t>
  </si>
  <si>
    <t>Process Table H:</t>
  </si>
  <si>
    <t>Process Table C:</t>
  </si>
  <si>
    <t>Process Table I:</t>
  </si>
  <si>
    <t>Process Table D:</t>
  </si>
  <si>
    <t>Process Table J:</t>
  </si>
  <si>
    <t>Process Table E:</t>
  </si>
  <si>
    <t>Process Table K:</t>
  </si>
  <si>
    <t>Process Table F:</t>
  </si>
  <si>
    <t>Personnel Contacted:</t>
  </si>
  <si>
    <t>Bill Gross, Quality Assurance Manager</t>
  </si>
  <si>
    <t>Daniel Guerrero, Plant Production Manager</t>
  </si>
  <si>
    <t>Denise Losey, President</t>
  </si>
  <si>
    <t>Auditors/Assessors:</t>
  </si>
  <si>
    <t>Number of Nonconforming Findings from Section 1 and Section 2:</t>
  </si>
  <si>
    <t>None</t>
  </si>
  <si>
    <t>Number of Nonconforming Findings in the Job Audit(s):</t>
  </si>
  <si>
    <t>Number of Nonconforming Findings in the Process Table(s):</t>
  </si>
  <si>
    <t>Section 1 - Management Responsibility &amp; Quality Planning</t>
  </si>
  <si>
    <t>There shall be a dedicated and qualified surface finishing person on site.</t>
  </si>
  <si>
    <t xml:space="preserve">• To ensure readily available expertise, there shall be a dedicated and qualified surface finishing person on site. 
• This individual shall be a full-time employee and the position shall be reflected in the organization chart.
• A job description shall exist identifying the qualifications for the position including coating and surface finishing knowledge. 
• The qualifications shall include a minimum of 5 years experience in surface finishing operation or a combination of a minimum of 5 years of relevant formal education and surface finishing experience. </t>
  </si>
  <si>
    <t>Guidance</t>
  </si>
  <si>
    <t>Objective Evidence</t>
  </si>
  <si>
    <t>Conforming
Nonconforming
NA</t>
  </si>
  <si>
    <t>What is this person’s title?</t>
  </si>
  <si>
    <t>Plant Production Manager</t>
  </si>
  <si>
    <t>Conforming</t>
  </si>
  <si>
    <t>Is this position reflected in the organizational chart?</t>
  </si>
  <si>
    <t>Is there a documented job description listing all the required qualifications and responsibilities of this position?</t>
  </si>
  <si>
    <t>Describe in detail this person’s educational background and practical experience.</t>
  </si>
  <si>
    <t xml:space="preserve">How many years of process experience at a coating facility does this person have? </t>
  </si>
  <si>
    <t>Is this individual a full-time employee at the location being audited?</t>
  </si>
  <si>
    <t>Comments:</t>
  </si>
  <si>
    <t xml:space="preserve">The facility shall perform advanced quality planning. </t>
  </si>
  <si>
    <t>• The organization shall incorporate a documented advanced product quality planning process. 
• A feasibility study shall be performed and internally approved for each new part or process. Similar parts can be grouped into part families for this effort as defined by the organization. 
• After the part approval process is approved by the customer, no process changes are allowed unless approved by the customer.
• The organization shall contact the customer when clarification of process changes is required. This clarification of process changes shall be documented.</t>
  </si>
  <si>
    <t>Does the facility use a documented advanced quality planning process?</t>
  </si>
  <si>
    <t>Process FMEA, Control Plans, Process Flow Map</t>
  </si>
  <si>
    <t>Does the facility perform a documented internal feasibility study for each part before processing? 
If no, does the facility perform a documented internal feasibility study for similar part types or family of parts before processing?</t>
  </si>
  <si>
    <t>What is the procedure for changing the process after PPAP?</t>
  </si>
  <si>
    <t>Customer approved process deviation documentation supported by updated PPAP documentation.</t>
  </si>
  <si>
    <t>The facilities FMEAs shall be up to date and shall reflect the current process.</t>
  </si>
  <si>
    <t>• The organization shall incorporate the use of a documented Failure Mode and Effects Analysis (FMEA) and ensure the FMEAs are updated to reflect current part quality status.
• The FMEA shall be written for each part or part family or they may be process specific and written for each process. 
• FMEAs shall address every process step from part receipt to part shipment. 
• A cross-functional team shall be used in the development of the FMEA.
• All special characteristics, as defined by the organization and its customers, shall be identified, defined, and addressed in the FMEA.</t>
  </si>
  <si>
    <t>Does the facility have a documented Failure Mode and Effects Analysis (FMEA) in use?</t>
  </si>
  <si>
    <t>Identify the names and job function of the team members used in the development of the FMEA.</t>
  </si>
  <si>
    <t>Plant Manager. Production Supervisor, Quality Manager</t>
  </si>
  <si>
    <t>Identify if the FMEA is written for each part, part family or process specific.</t>
  </si>
  <si>
    <t>Process FMEA's are written for each part family.</t>
  </si>
  <si>
    <t>Are all FMEAs consistent with all associated documentation such as control plans, work instructions and shop travelers?</t>
  </si>
  <si>
    <t>All Process FMEA's, Control Plans. Process Flow Map, Work Order Steps reviewed by cross-functional team (plant production manager, production supervisor, quality manager) annually.</t>
  </si>
  <si>
    <t>Do all FMEAs include every process step from part receipt to part shipment?</t>
  </si>
  <si>
    <t>All Process FMEA's include every step from part receipt to part shipment.</t>
  </si>
  <si>
    <t>Are special characteristics, as defined by the organization and its customers, identified, defined, and addressed in the FMEAs?</t>
  </si>
  <si>
    <t>Any customer special characteristics are identified, addressed and included on Process FMEA.</t>
  </si>
  <si>
    <t>Provide evidence that the FMEA has been updated in response to quality issues.</t>
  </si>
  <si>
    <t>Formal Process Deviation Documentation</t>
  </si>
  <si>
    <t>The process control plans shall be up to date and shall reflect the current process.</t>
  </si>
  <si>
    <t>• The organization shall incorporate the use of a documented control plan and ensure the control plans are updated to reflect current controls. 
• The control plans shall be written for each part or part family or they may be process-specific. 
• The control plans shall address all process steps from part receipt to part shipment and identify all equipment used and all key surface finishing process parameters as defined by the organization.
• A cross-functional team shall be used in the development of control plans, which shall be consistent with all associated documentation such as work instructions, shop travelers, and FMEAs.
• All special characteristics, as defined by the organization and its customers, shall be identified, defined, and addressed in the control plans.
• The control plan shall detail the product and process characteristics, and controls including testing frequency and sample size.</t>
  </si>
  <si>
    <t>Does the facility have a documented control plan in use?</t>
  </si>
  <si>
    <t>Control Plan completed for every process family.</t>
  </si>
  <si>
    <t>Identify if the control plan is written for each part, part family or process specific.</t>
  </si>
  <si>
    <t>Control Plans are written for each part family.</t>
  </si>
  <si>
    <t>Do all control plans include every process step from part receipt to part shipment?</t>
  </si>
  <si>
    <t>Control Plans include every process step for each part family.</t>
  </si>
  <si>
    <t>Does the control plan identify all key surface finishing process parameters?</t>
  </si>
  <si>
    <t>Any customer specific surface finish process parameter is included as required within control plan.</t>
  </si>
  <si>
    <t>Identify the names and job function of the team members used in the development of the control plan.</t>
  </si>
  <si>
    <t>Are the control plans consistent with all associated documentation such as work instructions, shop travelers, specifications and FMEAs?</t>
  </si>
  <si>
    <t>Control Plans. Process FMEA's, Process Flow Map, Work Order Steps reviewed by cross-functional team (plant production manager, production supervisor, quality manager) annually.</t>
  </si>
  <si>
    <t>Provide evidence that sample sizes and frequencies for evaluation of process and product characteristics are addressed and consistent with the minimum requirements.</t>
  </si>
  <si>
    <t>Are special characteristics, as defined by the organization and its customers, identified, defined, and addressed in the control plans?</t>
  </si>
  <si>
    <t>Any customer special characteristics are identified, addressed and included on control plan.</t>
  </si>
  <si>
    <t>Provide evidence that the control plan has been updated in response to quality issues, customer requirements and process changes.</t>
  </si>
  <si>
    <t>Control plans are updated, reviewed and approved by Quality Manager as needed in response to customer issues, and process changes.</t>
  </si>
  <si>
    <t>All surface finishing related and referenced specifications shall be up to date and available.
For example: SAE, AIAG, ASTM, General Motors, Ford, FCA, Toyota, Volvo Truck.</t>
  </si>
  <si>
    <t>• A document control system is pertinent for the handling and internal distribution of received customer specifications and to keep up to date with national or global standards related to surface finishing processes. To ensure all customer requirements are understood and satisfied, the organization shall have all related surface finishing and customer referenced standards and specifications available for use and a process to ensure that they are current. 
• The organization shall have a process to ensure the timely review, distribution, and implementation of all customer and industry engineering standards and specifications and changes based on customer required schedule. This process shall be executed as soon as possible and shall not exceed two weeks. 
• The organization shall document this process of review and implementation, and it shall address how customer and industry documents are obtained, how they are maintained within the organization, how the current status is established, and how the relevant information is cascaded to the shop floor within the two week period. 
• The organization shall identify who is responsible for performing these tasks.</t>
  </si>
  <si>
    <t>Does the organization have all related surface finishing and customer referenced standards and specifications available for use?</t>
  </si>
  <si>
    <t>How are standards and specifications obtained?</t>
  </si>
  <si>
    <t>Customer responsible for providing all surface finish specification standards.</t>
  </si>
  <si>
    <t>Describe the system and timing used to maintain the standards and specifications to ensure that they are up to date.</t>
  </si>
  <si>
    <t>Customer responsible for providing all surface finish specification standards at time of request for quote.</t>
  </si>
  <si>
    <t>Define that process used to review and communicate within the two week period updated standards and specifications throughout the organization. Include the names and job functions of the responsible personnel.</t>
  </si>
  <si>
    <t>There shall be documented process instructions.</t>
  </si>
  <si>
    <t>• The organization shall have written process instructions for all active parts or family of parts, including relevant part specific requirements. Examples of part specific requirements include process line, coating type, load size, and rectifier settings. 
• These process instructions may take the form of work instructions, job card, computer-based recipes, or other similar documents.</t>
  </si>
  <si>
    <t xml:space="preserve">Does the organization have written process instructions for all active parts or family of parts and include all relevant operating parameters? </t>
  </si>
  <si>
    <t>What form of process specification is used? 
(These may be in the form of work instructions, job card, computer-based recipes, or other similar documents.)</t>
  </si>
  <si>
    <t>A valid product capability study shall be performed.</t>
  </si>
  <si>
    <t>• To demonstrate each process is capable of yielding acceptable product, the organization shall perform product capability studies for the initial validation of each process, after relocation of any process equipment, and after a major change of any process or equipment. The organization shall define what constitutes a major change. 
• Initial product capability studies shall be conducted for all surface finishing processes per line as defined in scope of work and in accordance with customer requirements. Capability study techniques shall be appropriate for the surface finishing product characteristics (e.g., surface finishing thickness, corrosion resistance). 
• An action plan shall exist to address the steps to be followed in case capability indices fall outside customer requirements or established ranges.</t>
  </si>
  <si>
    <t>Has an initial product capability study been performed?</t>
  </si>
  <si>
    <t>Initial product capability studies are conducted by plant manager for every new customer part under consideration for processing.</t>
  </si>
  <si>
    <t>Are studies conducted for each surface finishing process for each line in the facility?</t>
  </si>
  <si>
    <t>Has a new study been completed after relocation of any process equipment, major rebuild of any equipment, or any significant change in process chemistry?</t>
  </si>
  <si>
    <t>New product capability study is and are conducted before any relocation of process equipment, chemistry process change.</t>
  </si>
  <si>
    <t>How does the organization define what constitutes a major change?</t>
  </si>
  <si>
    <t>Any relocation of processing equipment or chemistry change.</t>
  </si>
  <si>
    <t>What steps are followed when capability indices fall outside specified requirements?</t>
  </si>
  <si>
    <t xml:space="preserve">The organization shall collect, analyze, and react to product and process data over time. </t>
  </si>
  <si>
    <t>• The analysis of product characteristics and processes parameters over time can yield vital information for defect prevention efforts. 
• Methods of analysis shall include ongoing trend or historical data analysis of special product and process parameters. 
• The organization shall determine which parameters to include in such analysis.</t>
  </si>
  <si>
    <t>What product characteristics and process parameters are used?</t>
  </si>
  <si>
    <t>How is the ongoing trend or historical data reviewed and analyzed?</t>
  </si>
  <si>
    <t>Production data is recorded, tracked, monitored, and analyzed by plant manager, production supervisor, quality manager.</t>
  </si>
  <si>
    <t>How does the organization use this data to prevent future failures and improve the quality system?</t>
  </si>
  <si>
    <t>All process control and testing records must be retained for a minimum of one calendar year after the year in which they were created.</t>
  </si>
  <si>
    <t>What is the process to retain these records?</t>
  </si>
  <si>
    <t>What is the process for retention of customer specific documents with longer retention times?</t>
  </si>
  <si>
    <t>There shall be a process in place to review the monitoring systems/logs at specified intervals.</t>
  </si>
  <si>
    <t>• Management or management designee shall review the monitoring systems/logs at specified intervals.
• The organization shall have reaction plans for nonconformances to process requirements.</t>
  </si>
  <si>
    <t>Define the process in place to gather and review this information.</t>
  </si>
  <si>
    <t>Identify the manager or management designee reviewing the process records from the monitoring systems/logs.</t>
  </si>
  <si>
    <t>Describe reaction plans for nonconformances to the written process requirements.</t>
  </si>
  <si>
    <t>Internal assessments shall be completed at a minimum once every 12 months using the latest revision of the AIAG CQI-12 Coating System Assessment.</t>
  </si>
  <si>
    <t>What is the date of the last AIAG CQI-12 Coating System Assessment?</t>
  </si>
  <si>
    <t>There shall be an internal system in place to authorize reprocessing and it shall be documented.</t>
  </si>
  <si>
    <t>• The quality management system shall include a documented process for reprocessing that shall include authorization from the quality manager or a designated individual.
• The reprocessing procedure shall describe product characteristics for which reprocessing is allowed as well as those characteristics for which reprocessing is not permissible.
• All reprocessing activity shall require a separate rework specific process control sheet or other identification method issued by qualified technical personnel denoting the necessary surface finishing modifications.
• Records shall clearly indicate when and how any material has been reprocessed. 
• The rework of material shall comply with the customer’s specifications and/or requirements.</t>
  </si>
  <si>
    <t>Describe the procedure for authorizing reprocessing of nonconforming material.</t>
  </si>
  <si>
    <t xml:space="preserve">All customer rework is formally approved through RMA issued by quality manager. </t>
  </si>
  <si>
    <t>Does the reprocessing procedure describe product characteristics that allow or not allow reprocessing?</t>
  </si>
  <si>
    <t>Did the quality manager or manager’s designee authorize the rework and determine the reprocessing procedure?</t>
  </si>
  <si>
    <t>How do you identify that material has been reprocessed?</t>
  </si>
  <si>
    <t>Do the records clearly indicate when and how any material has been reprocessed including the quality manager’s authorization of release?</t>
  </si>
  <si>
    <t>Provide evidence that the rework complies with your customer's specifications and/or requirements.</t>
  </si>
  <si>
    <t>The Quality Department shall review, address, and document customer and internal concerns.</t>
  </si>
  <si>
    <t xml:space="preserve">The quality management system shall include a process for documenting, reviewing, and addressing customer concerns and any other concerns internal to the organization. </t>
  </si>
  <si>
    <t>Describe the procedure for reviewing and addressing external customer and internal concerns.</t>
  </si>
  <si>
    <t>Quality manager reviews, addresses and documents any customer   external or internal quality concerns for reported.</t>
  </si>
  <si>
    <t>Describe the problem solving approach that is used.</t>
  </si>
  <si>
    <t>Describe the communication process used to respond to the originator.</t>
  </si>
  <si>
    <t>In-person meeting, verbal and written communication.</t>
  </si>
  <si>
    <t>Provide a recent example of this procedure in use.</t>
  </si>
  <si>
    <t>The organization shall have a continual improvement process.</t>
  </si>
  <si>
    <t>• The continual improvement process shall be designed to achieve improvements in quality and productivity.
• Identified actions shall be prioritized and shall include timing (estimated completion dates). 
• The organization shall show evidence of program effectiveness.</t>
  </si>
  <si>
    <t>Describe the continual improvement process used to achieve improvements in quality and productivity.</t>
  </si>
  <si>
    <t>Plan-Do-Check-Act (PDCA) Cycle</t>
  </si>
  <si>
    <t>Provide a recent example of how actions are identified, prioritized and completion dates assigned.</t>
  </si>
  <si>
    <t>Describe how the organization measures the effectiveness.</t>
  </si>
  <si>
    <t>Assigned actions are measured and managers held accountable progress in completing actions monitored through completion.</t>
  </si>
  <si>
    <t>There shall be predefined personnel responsible for management of materials in quarantine area.</t>
  </si>
  <si>
    <t>Only the quality manager or designee may authorize the disposition of material from quarantine status.</t>
  </si>
  <si>
    <t>Define the process for release of material from quarantine.</t>
  </si>
  <si>
    <t>Quality manager is responsible for review, release and disposition of non-conforming material segregated in QA Hold Area.</t>
  </si>
  <si>
    <t>List the authorized personnel with job titles.</t>
  </si>
  <si>
    <t>Quality Manager</t>
  </si>
  <si>
    <t>Review evidence that only these persons are releasing materials from the quarantine area.</t>
  </si>
  <si>
    <t>There shall be documented procedures and/or work instructions for all processes and they shall be available to all of the organization’s personnel.</t>
  </si>
  <si>
    <t xml:space="preserve">• There shall be procedures or work instructions available to personnel covering their responsibilities. 
• These documents shall include instructions for addressing potential emergencies (such as power failure), equipment start-up, equipment shut-down, product segregation (See 2.3, 2.8), product inspection, and general operating procedures. </t>
  </si>
  <si>
    <t>Review the procedure/work instruction for process start-up and shut-down.</t>
  </si>
  <si>
    <t>Business Contingency Plan</t>
  </si>
  <si>
    <t>Review the procedure/work instruction for process control during operation.</t>
  </si>
  <si>
    <t>What is the procedure in place to address potential emergencies?
(Such as power outage and/or equipment failure).</t>
  </si>
  <si>
    <t>Review the procedures for inspection of the product, in process or after completion.</t>
  </si>
  <si>
    <t>Verify that these procedures/work instructions are accessible to personnel performing the job at all times.</t>
  </si>
  <si>
    <t>The organization and management shall provide employee training.</t>
  </si>
  <si>
    <t>• The organization shall provide employee training for all operations.
• All employees, including backup and temporary employees, shall be trained. 
• Documented evidence shall be maintained showing the employees trained and the evidence shall include an employee assessment. 
• Management shall define the qualification requirements for each function, and ongoing or follow-up training shall also be addressed.</t>
  </si>
  <si>
    <t>Review the process for initial training of all employees, including backup and temporary.</t>
  </si>
  <si>
    <t>New hire training program in place maintained and monitored by Office Manager, reviewed and approved Plant Manager.</t>
  </si>
  <si>
    <t>Review the process for ongoing and/or follow-up training.</t>
  </si>
  <si>
    <t>Provide a recent copy of the training matrix.</t>
  </si>
  <si>
    <t>Training Matrix maintained and monitored by Office Manager.</t>
  </si>
  <si>
    <t>Provide documented evidence that shows how the organization verifies effectiveness of training.</t>
  </si>
  <si>
    <t>Essential management and supervisory functions shall be performed by qualified personnel at all times and a matrix of these essential responsibilities shall be available for review.</t>
  </si>
  <si>
    <t>• The organization shall maintain a responsibility matrix identifying all essential management and supervisory functions and list the qualified personnel who may perform such functions. 
• It shall identify both primary and secondary (backup) personnel for the essential functions (as defined by the organization).
• This matrix shall be readily available to management at all times.</t>
  </si>
  <si>
    <t>Review and provide an example of the most recent matrix.</t>
  </si>
  <si>
    <t>Confirm that the matrix includes both primary and secondary persons.</t>
  </si>
  <si>
    <t>Training of plant employees includes  cross-functional training for employee to work in all production areas.</t>
  </si>
  <si>
    <t>Describe how and where this information is made available.</t>
  </si>
  <si>
    <t>There shall be a preventive maintenance program and maintenance data shall be utilized to form a predictive/preventive maintenance program.</t>
  </si>
  <si>
    <t>• The organization shall have a documented preventive maintenance program for essential process equipment (as identified by the organization). 
• The program shall be a closed-loop process that tracks maintenance efforts from request to completion to assessment of effectiveness. 
• Equipment operators shall have the opportunity to report problems and problems shall also be handled in a closed-loop manner. 
• Company data (e.g., downtime, quality rejects, first time-through capability, recurring maintenance work orders, and operator-reported problems) shall be used to improve the preventive maintenance program. 
• Maintenance data shall be collected and analyzed as part of a preventive maintenance program.</t>
  </si>
  <si>
    <t>Show evidence that a documented preventive maintenance program exists.</t>
  </si>
  <si>
    <t>Describe the process for reporting problems.</t>
  </si>
  <si>
    <t xml:space="preserve">All problems are reported directly to plant manager and maintenance manager. </t>
  </si>
  <si>
    <t>Provide a recent example showing that the person reporting the problem received feedback after the problem was resolved.</t>
  </si>
  <si>
    <t>Give a recent example of how the program was used to prevent/predict potential equipment failure.</t>
  </si>
  <si>
    <t>Preventative maintenance program for boiler start-up, shut-down, preventative maintenance schedule, and annual inspection.</t>
  </si>
  <si>
    <t>How is the data being generated reviewed with management to improve the quality system?</t>
  </si>
  <si>
    <t>Weekly management team meeting with company owner/president and semi-annual management review meetings.</t>
  </si>
  <si>
    <t>The organization shall develop a critical spare part list and the parts must be available to minimize production disruptions.</t>
  </si>
  <si>
    <t>• Spare part suppliers, minimum quantity and lead times shall be documented.</t>
  </si>
  <si>
    <t>Provide the critical spare parts list.</t>
  </si>
  <si>
    <t>Does the critical spare parts list include inventory, lead time and suppliers?</t>
  </si>
  <si>
    <t>Inventory , lead times, suppliers are managed by maintenance manager supported by contracted part supplier.</t>
  </si>
  <si>
    <t>Describe how and when the organization updates the list.</t>
  </si>
  <si>
    <t>Monitored and replenished by contracted part supplier.</t>
  </si>
  <si>
    <t>What criteria are used to determine whether critical spare parts are kept at the facility or sourced off site?</t>
  </si>
  <si>
    <t>Controlled by maintenance manager, monitored and replenished by contracted part supplier.</t>
  </si>
  <si>
    <t>Describe the process used to maintain minimum quantities.</t>
  </si>
  <si>
    <t>Section 2 - Floor and Material Handling Responsibility</t>
  </si>
  <si>
    <t>The organization shall ensure that customer data entered into the receiving system matches the customer’s shipping documents.</t>
  </si>
  <si>
    <t xml:space="preserve">It is critical that all customer requirements and lot identification be correctly transferred to internal documents.
• The facility shall ensure that the data entered in the receiving system match the information on the customer's shipping documents.
• Documented processes and evidence of compliance shall exist (e.g., shop travelers, work orders).
• Sometimes the material received does not precisely correspond to customer shipping documents. The facility shall have a detailed procedure in place to resolve receiving discrepancies.
• The requirements stated above apply to captive, in-house, commercial and all involved departments. </t>
  </si>
  <si>
    <t>Describe the receiving process including listing the documentation used.</t>
  </si>
  <si>
    <t>Describe the process to identify the coating requirements.</t>
  </si>
  <si>
    <t>Describe the reaction process when material received does not correspond to the customer’s documents.</t>
  </si>
  <si>
    <t>Is product clearly identified and stored throughout the surface finishing process and is lot traceability and integrity maintained?</t>
  </si>
  <si>
    <t>Procedures are required for part and container identification to avoid incorrect processing or mixing of lots.
• As received, in-process, and finished product or material shall be properly segregated, identified, and stored in a dedicated and clearly defined area. 
• Out-going lot(s) shall be traceable to the incoming lot(s). 
• The discipline of precisely identifying lots and linking all pertinent information to them enhances the ability to do root cause analysis and continual improvement.</t>
  </si>
  <si>
    <t>Describe the method that ensures the parts and lot numbers are correctly identified and maintained throughout the process.</t>
  </si>
  <si>
    <t xml:space="preserve">Verify that received, in-process, and finished product or material is properly segregated, identified, and stored in a dedicated and clearly defined area. </t>
  </si>
  <si>
    <t xml:space="preserve">Comments: </t>
  </si>
  <si>
    <t>Procedures shall be adequate to prevent movement of nonconforming product into and out of the production system.</t>
  </si>
  <si>
    <t>The control of suspect or nonconforming product is necessary to prevent inadvertent shipment or contamination of other lots. 
• Procedures shall be adequate to prevent movement of nonconforming product into the production system. 
• Procedures shall exist addressing authorized personnel, appropriate disposition, product identification and tracking of material flow in and out of hold area. 
• Nonconforming hold area shall be clearly designated to ensure segregation of such material.</t>
  </si>
  <si>
    <t>Where is the nonconforming holding area, and how is it identified?</t>
  </si>
  <si>
    <t>Describe the procedure to prevent the unauthorized movement of nonconforming products.</t>
  </si>
  <si>
    <t>Provide evidence that material movement in and out of this area is documented.</t>
  </si>
  <si>
    <t>For bulk processing there shall be a procedure to identify trap points throughout the entire process to reduce risk of unfinished, improperly coated and mixed parts.</t>
  </si>
  <si>
    <t>• The organization shall have documented procedures to identify and monitor all trap points for each process/equipment.
• Monitoring of potential trap points shall occur at minimum every part changeover.
• Trap points may include baskets, barrels, bins, part containers, loading and unloading equipment, oven belts, load hoppers and transfer belts.</t>
  </si>
  <si>
    <t xml:space="preserve">Describe the procedure to identify and monitor all trap points for each process and/or equipment. </t>
  </si>
  <si>
    <t>Provide the list of trap points.</t>
  </si>
  <si>
    <t>The handling, storage and packaging shall be adequate to ensure product quality is maintained throughout the entire process.</t>
  </si>
  <si>
    <t>• Handling, storage, and packaging shall be adequate to ensure product quality.
• Part cleanliness shall be maintained throughout the process.
• All parts shall be stored in a controlled environment.</t>
  </si>
  <si>
    <t>Which process steps have dedicated in-process containers?</t>
  </si>
  <si>
    <t>How are containers maintained to preserve part cleanliness?</t>
  </si>
  <si>
    <t>Describe how the containers are inspected to ensure they are free of foreign material.</t>
  </si>
  <si>
    <t>What is used for liner material of customer containers before packing finished goods for shipment?
(Materials like newspapers, used cardboard and bags should be avoided).</t>
  </si>
  <si>
    <t>Provide a list of dedicated storage areas that avoid exposure to contamination and corrosion.
(Storage outdoors, near media blasting and corrosive processes such as acid tanks should be avoided).</t>
  </si>
  <si>
    <t xml:space="preserve">Each process step shall be documented and traceable. </t>
  </si>
  <si>
    <t>How does the operator verify that all process steps have been completed in specified order and in within specified time limits?</t>
  </si>
  <si>
    <t xml:space="preserve">Do you have a document (e.g., shop travelers, job sheet) that specifies all the processes for each part number/part family? </t>
  </si>
  <si>
    <t>Define the procedure that ensures that all processes have been completed in the specified order.</t>
  </si>
  <si>
    <t>Describe how time sensitive processes are completed in the specified time limits (e.g., wet part transfer).</t>
  </si>
  <si>
    <t>Provide documentation that this process has been followed.</t>
  </si>
  <si>
    <t>Part loading shall be specified, documented and controlled.</t>
  </si>
  <si>
    <t>• Loading parameters shall be specified, documented and controlled. 
• Examples include parts per rack, part position and orientation, weight per barrel/basket or masking.</t>
  </si>
  <si>
    <t>Describe how the loading parameters are communicated to the operator.</t>
  </si>
  <si>
    <t>Identify how the loading weight or rack quantity is recorded for each load or rack.</t>
  </si>
  <si>
    <t>There shall be a procedure for material handling, containment action and product segregation in the event of an unplanned process interruption.</t>
  </si>
  <si>
    <t>Unplanned downtime greatly increases the risk of improper processing.
• Work instructions specifically addressing potential types of unplanned process interruptions shall be accessible to operators.
• Specific instructions shall address containment/reaction plans for each step of the process. Where processes are time critical, immediate actions are required. Examples include process steps exposing parts to acidic solutions, current, bake or curing processes.
• Evidence shall exist showing disposition and traceability of affected product.</t>
  </si>
  <si>
    <t>What procedure is used to address each step of the process?</t>
  </si>
  <si>
    <t>Provide all work instructions that address unplanned process interruptions.</t>
  </si>
  <si>
    <t>How is the affected product traced, dispositioned and documented?</t>
  </si>
  <si>
    <t>Plant cleanliness, environment, and working conditions shall be conducive to ensure product quality.</t>
  </si>
  <si>
    <t>• Plant cleanliness, housekeeping, environmental, and working conditions shall be adequate to preserve product quality.
• A housekeeping policy shall be clearly defined and executed.</t>
  </si>
  <si>
    <t xml:space="preserve">Provide a copy of the housekeeping procedure. </t>
  </si>
  <si>
    <t>Provide a copy of the procedure used to handle dropped or spilled parts.</t>
  </si>
  <si>
    <t>Describe what is done with loose parts found on the floor of the plant.</t>
  </si>
  <si>
    <t>Define the process used to review the facility for conditions that are detrimental to quality processing such as chemical spills and inadequate ventilation.</t>
  </si>
  <si>
    <t>Plant lighting shall be adequate in all inspection areas.</t>
  </si>
  <si>
    <t xml:space="preserve">Lighting in the part and/or process inspection areas must be adequate for the intended operation. </t>
  </si>
  <si>
    <t>How do you ensure the lighting in the part and/or process inspection areas, including loading and unloading areas, is adequate for the intended operation?</t>
  </si>
  <si>
    <t>For part inspection, how do you arrange the lighting to avoid spot lighting, glare, shadows and distracting reflections?</t>
  </si>
  <si>
    <t xml:space="preserve">All requirements given below are subordinate to applicable customer/OEM specific requirements.
The customer may have additional requirements, e.g., inspection testing or greater frequencies. When performing the job audit, the auditor shall verify coater is conforming to customer requirements.
Columns H and I are used for the Job Audit (Section 4). 
Regularly scheduled measurements (e.g., temperature, concentrations, pH) are to be entered in the appropriate row.
For sections that are not applicable mark NA in the Comments column.
*If minimum requirements are not met, provide supporting records to justify actual conditions.
To justify reduced monitoring frequencies, a minimum of 30 consecutive measurements (data points) at stated frequencies must be documented. 
If any data points at reduced monitoring frequencies are outside of control limits, then revert back to the frequencies stated under the minimum requirements. </t>
  </si>
  <si>
    <t xml:space="preserve">Process Line Identification: </t>
  </si>
  <si>
    <t>Type of Line: Rack or Barrel</t>
  </si>
  <si>
    <t>Category/Process Steps</t>
  </si>
  <si>
    <t>Type of Control</t>
  </si>
  <si>
    <t>Monitoring Frequency</t>
  </si>
  <si>
    <t>Observation/
Comments</t>
  </si>
  <si>
    <t>Job Audit Measurements</t>
  </si>
  <si>
    <t>ITEM #</t>
  </si>
  <si>
    <t>Minimum Requirement</t>
  </si>
  <si>
    <t>Actual Condition</t>
  </si>
  <si>
    <t>Range</t>
  </si>
  <si>
    <t>Actual Measurements supporting time of Job Audit</t>
  </si>
  <si>
    <t>Aqueous Cleaning Process (Alkaline or Acid)</t>
  </si>
  <si>
    <t>There shall be an incoming part assessment procedure with criteria.</t>
  </si>
  <si>
    <t>Per Control Plan</t>
  </si>
  <si>
    <t>Once per lot and per part change.</t>
  </si>
  <si>
    <t>Time</t>
  </si>
  <si>
    <t>Automatic / Manual</t>
  </si>
  <si>
    <t>Automatic Line: Confirm set-up at the start of production and every process change. Manually verify every 3 months or after programming change or equipment maintenance.
Manual Line: Continuously monitor time in each stage of process.</t>
  </si>
  <si>
    <t>Cleaning / Descaling Solution</t>
  </si>
  <si>
    <t>Pressure for spray rinse.
Agitation for immersion tanks.</t>
  </si>
  <si>
    <t>Once every 8 hours.</t>
  </si>
  <si>
    <t>Solution Temperature is monitored and controlled if required by chemical supplier’s technical data sheet.</t>
  </si>
  <si>
    <t>Automatic</t>
  </si>
  <si>
    <t>Continuous monitoring by controller. Manually verify daily.</t>
  </si>
  <si>
    <t>Temperature (Thermocouple)</t>
  </si>
  <si>
    <t>Chemical Concentration (Alkaline Cleaner) (If used)
Per chemical supplier recommendation such as: 
- free alkalinity
- total alkalinity
- pH
- conductivity
- percentage of cleaner (weight/volume or volume/volume)</t>
  </si>
  <si>
    <t>Chemical Concentration (Acid Cleaner) (If used)
Per chemical supplier recommendation such as: 
- free acidity or concentration
- metal contamination</t>
  </si>
  <si>
    <t>Impurity Content
Per chemical supplier recommendation such as:
- acid split (oil contamination)
- alkalinity ratio 
- iron content</t>
  </si>
  <si>
    <t>Manual</t>
  </si>
  <si>
    <t>Once every 8 hours.*</t>
  </si>
  <si>
    <t>Solution Level</t>
  </si>
  <si>
    <t>Solution and tank clean out schedule is documented and followed
- Desludging, coalescer, new make-up frequency, etc.</t>
  </si>
  <si>
    <t>Per preventative maintenance program.</t>
  </si>
  <si>
    <t>Rinse</t>
  </si>
  <si>
    <t>Rinse Type - Identify in comment section
e.g., Flowing, Counter Flowing, Spray, Stagnant, Drag-in/out.</t>
  </si>
  <si>
    <t>Water Type - Identify in comment section
 e.g., Municipal, Deionized (DI), Reverse Osmosis (RO).</t>
  </si>
  <si>
    <t>NA</t>
  </si>
  <si>
    <t>Agitation type - Identify in comment section, if applicable.
e.g., Mechanical (Describe), Air, Ultrasonic.</t>
  </si>
  <si>
    <t>Temperature (Thermocouple), if applicable.</t>
  </si>
  <si>
    <t>pH, if applicable.</t>
  </si>
  <si>
    <t>Conductivity, if applicable.</t>
  </si>
  <si>
    <t>Concentration, if applicable.</t>
  </si>
  <si>
    <t>Flow rate, if applicable.</t>
  </si>
  <si>
    <t>Spray nozzle condition, if applicable.</t>
  </si>
  <si>
    <t>Verify position of incoming water feed is near the bottom (if immersion tank)</t>
  </si>
  <si>
    <t>Tank maintenance schedule documented and followed.</t>
  </si>
  <si>
    <t>Acid / Neutral Pickling</t>
  </si>
  <si>
    <t>Concentration</t>
  </si>
  <si>
    <t xml:space="preserve">Concentration of Fe, per chemical supplier. </t>
  </si>
  <si>
    <t>Once per day.</t>
  </si>
  <si>
    <t>Inhibitor (if used)</t>
  </si>
  <si>
    <t>Per supplier data sheet.</t>
  </si>
  <si>
    <t>Rinse - See Section 3.0.</t>
  </si>
  <si>
    <t>Aluminum Etching</t>
  </si>
  <si>
    <t xml:space="preserve">Concentrations of Al, per chemical supplier. </t>
  </si>
  <si>
    <t>Aluminum Deoxidizing</t>
  </si>
  <si>
    <t>Sealing Rinse (if applicable)</t>
  </si>
  <si>
    <t>Oil / Wax (if applicable)</t>
  </si>
  <si>
    <t>Pressure/Agitation</t>
  </si>
  <si>
    <t xml:space="preserve">Once every 8 hours. </t>
  </si>
  <si>
    <t>Chemical Analysis:
Per chemical supplier recommendation such as:
- Concentration
- pH
- Emulsion Stability
- Viscosity
- Total Dissolved Solids (TDS)</t>
  </si>
  <si>
    <t>If not used at 100% concentration, every 8 hours. If used at 100% concentration, every lot change.</t>
  </si>
  <si>
    <t>Solution and tank clean out schedule is documented and followed
- Desludging, new make-up frequency, etc.</t>
  </si>
  <si>
    <t>Dry-Off (If Applicable)</t>
  </si>
  <si>
    <t>Air temperature is monitored and controlled.</t>
  </si>
  <si>
    <t>There is a procedure to ensure dryness of parts prior to subsequent coating.</t>
  </si>
  <si>
    <t>Visual</t>
  </si>
  <si>
    <t xml:space="preserve">Every change of lot number and each container. </t>
  </si>
  <si>
    <t>Process Equipment</t>
  </si>
  <si>
    <t>Process equipment shall be verified and calibrated per Process Table K. 
Calibrations shall be certified, posted and up to date. 
A system shall be used to track calibration dates of equipment.
Complete the audit for these identified elements in Process Table K.</t>
  </si>
  <si>
    <t>Objective Evidence / Comments</t>
  </si>
  <si>
    <t>What internal system is used for conducting and managing calibration of all relevant equipment identified in Process Table K?</t>
  </si>
  <si>
    <t>Provide the document that lists all relevant equipment identified in Process Table K.</t>
  </si>
  <si>
    <t>How do you ensure calibrations are up to date?</t>
  </si>
  <si>
    <t>How do you ensure new equipment has been added to the calibration list and inactive equipment has been removed?</t>
  </si>
  <si>
    <t>Are calibration labels present and up to date for listed equipment?</t>
  </si>
  <si>
    <t>What is the reaction plan to any failed verification?</t>
  </si>
  <si>
    <t>Barrels, baskets, process tanks, belts/conveyors, racks, fixtures and drive mechanisms shall be maintained.</t>
  </si>
  <si>
    <t>How do you inspect for the integrity of the barrels, baskets, process tanks, racks, contact points, belts/conveyors and drive mechanisms? (e.g., wear, perforations, trap points, plugged holes, door gaps, other damage)
Where are the inspection results documented?</t>
  </si>
  <si>
    <t>What is your preventative maintenance program for barrels, baskets, racks, contact points, process tanks and drive mechanism?</t>
  </si>
  <si>
    <t>What is the maintenance program for mechanical/chemical cleaning of barrels, baskets, racks, contact points and process tanks?</t>
  </si>
  <si>
    <t>How is each basket, barrel, or rack uniquely identified for tracking purposes?</t>
  </si>
  <si>
    <t>All filtration equipment shall be maintained.
The organization shall have a preventative maintenance system that is documented and implemented.</t>
  </si>
  <si>
    <t>What is the preventative maintenance program for filters?</t>
  </si>
  <si>
    <t>How is the filter type identified during use?</t>
  </si>
  <si>
    <t>If reusable filters are used, do they meet the supplier's recommendations?</t>
  </si>
  <si>
    <t>If disposable filters are used, do they meet the supplier's recommendations?</t>
  </si>
  <si>
    <t>What are your criteria for filter replacement and/or cleaning?</t>
  </si>
  <si>
    <t>What information is used to determine the required mesh size?</t>
  </si>
  <si>
    <t>How is compatibility with the process determined?</t>
  </si>
  <si>
    <t>Describe the preventive maintenance program for all solution filters to include plate, filter bag and cartridge.</t>
  </si>
  <si>
    <t>Describe the preventive maintenance program for all air filters used on ovens, dryers, chillers, blowers and fans etc.</t>
  </si>
  <si>
    <t>All process and equipment alarms shall be tested on a quarterly basis at a minimum.
The organization shall have a preventative maintenance system that is documented and implemented.</t>
  </si>
  <si>
    <t>What is the preventative maintenance program where alarms are used for solution temperature, level control, environmental control, faults, etc.?</t>
  </si>
  <si>
    <t>What are the alarms that are tested and their test frequency?</t>
  </si>
  <si>
    <t>Processing equipment is designed/optimized for "soft handling" of parts.</t>
  </si>
  <si>
    <t>Are chutes lined to prevent part damage?</t>
  </si>
  <si>
    <t>What technique(s) are used to minimize drop heights?</t>
  </si>
  <si>
    <t>Part transfer equipment is maintained.</t>
  </si>
  <si>
    <t>What is your program to assure cleanliness of belts, conveyors, chutes, vibratory tables, etc.?</t>
  </si>
  <si>
    <t>What is your maintenance program for belts, conveyors, chutes, vibratory tables, etc.?</t>
  </si>
  <si>
    <t>In-process and customer containers are managed and maintained.</t>
  </si>
  <si>
    <t>How do you identify and segregate in-process containers for different processes?</t>
  </si>
  <si>
    <t>What is your maintenance program for keeping in-process containers clean and in good condition?</t>
  </si>
  <si>
    <t>How do you ensure that the customer containers do not degrade the quality of the coated parts? (e.g., customer container may arrive damaged, oily, dirty)</t>
  </si>
  <si>
    <t>Electrical system shall be maintained.
Coater shall have a preventative maintenance system that is documented and implemented.</t>
  </si>
  <si>
    <t>Describe the preventative maintenance program for rectifiers (e.g., voltage and amperage)</t>
  </si>
  <si>
    <t>All anodes/cathodes, contacts and bussing shall be maintained.
Coater shall have a preventative maintenance system that is documented and implemented.</t>
  </si>
  <si>
    <t>Describe the preventative maintenance program including cleanliness, electrical resistance and electrical shorts.</t>
  </si>
  <si>
    <t>Test Equipment (Process Control and Finished Part Quality)</t>
  </si>
  <si>
    <t>Test Equipment shall be verified and calibrated per Process Table K.
Calibrations shall be certified, posted and up to date. 
A system shall be used to track calibration dates of equipment.
Complete the audit for these identified elements in Process Table K.</t>
  </si>
  <si>
    <t>Wet Analysis:
Before use, chemicals must be checked for shelf life and/or expiration date</t>
  </si>
  <si>
    <t>pH Meter</t>
  </si>
  <si>
    <t>pH Probes (must be solution compatible)</t>
  </si>
  <si>
    <t xml:space="preserve">Laboratory Balance (Weight Scale) </t>
  </si>
  <si>
    <t>Rectifier</t>
  </si>
  <si>
    <t>Hand Held Thermometer</t>
  </si>
  <si>
    <t>Temperature Controller</t>
  </si>
  <si>
    <t>Thermocouple</t>
  </si>
  <si>
    <t>Solution Mixer</t>
  </si>
  <si>
    <t>Amp Meter/Volt Meter</t>
  </si>
  <si>
    <t>Filters</t>
  </si>
  <si>
    <t>Conductivity Meter</t>
  </si>
  <si>
    <t>Conductivity Probes (must be solution compatible)</t>
  </si>
  <si>
    <t>Ultrasonic Cleaner, if applicable.</t>
  </si>
  <si>
    <t>Section 4 - Coating System Assessment Job Audit - Finished Product Review</t>
  </si>
  <si>
    <t>Question Number</t>
  </si>
  <si>
    <t>Inspection Element</t>
  </si>
  <si>
    <t>Identify Relevant Documents &amp; Actual Condition
(Provide Data or Values &amp; Embed or Attach Documents)</t>
  </si>
  <si>
    <t>What customer specifications or requirements are used for this part? 
• List the specification(s) and revision(s)</t>
  </si>
  <si>
    <t>Provide evidence of receiving inspection.</t>
  </si>
  <si>
    <t xml:space="preserve">If the lot is divided, how is the traceability maintained throughout the process? </t>
  </si>
  <si>
    <t>Describe the method used to document each operation as being completed. Is there a sign-off with time stamp, bar code or scan, etc., after each operation?</t>
  </si>
  <si>
    <t>Attach work instructions applicable to this part indicating proper barrel/basket mesh size or perforation (hole size), load size, appropriate rack configuration, appropriate part orientation on rack, etc.</t>
  </si>
  <si>
    <t>Identify each process table pertaining to this job audit. Populate the applicable process tables with the actual process results/conditions at the time this part was processed (Columns H and I in Process Tables A through H).</t>
  </si>
  <si>
    <t>Were appropriate process steps on the job router/traveler signed off? For electronic systems, a screen print is acceptable.</t>
  </si>
  <si>
    <t>4.10</t>
  </si>
  <si>
    <t>Were all inspection steps, as documented in the control plan, performed?</t>
  </si>
  <si>
    <t>4.11</t>
  </si>
  <si>
    <t>4.12</t>
  </si>
  <si>
    <t>If additional steps were performed, were they authorized?</t>
  </si>
  <si>
    <t>4.13</t>
  </si>
  <si>
    <t>4.14</t>
  </si>
  <si>
    <t>Was the certification signed by an authorized individual?</t>
  </si>
  <si>
    <t>4.15</t>
  </si>
  <si>
    <t>Are the parts and containers free of foreign objects or contamination?</t>
  </si>
  <si>
    <t>4.16</t>
  </si>
  <si>
    <t xml:space="preserve">Are packaging requirements identified? </t>
  </si>
  <si>
    <t>4.17</t>
  </si>
  <si>
    <t>Are parts packaged to prevent mixing or damage to parts (parts packed over height of container)?</t>
  </si>
  <si>
    <t>4.18</t>
  </si>
  <si>
    <t>Are storage conditions sufficient to maintain part quality? (e.g., parts are stored indoors in a clean, dry environment)</t>
  </si>
  <si>
    <t>4.19</t>
  </si>
  <si>
    <t>Were the parts properly identified and/or labeled before shipping?</t>
  </si>
  <si>
    <t>4.20</t>
  </si>
  <si>
    <t>For the finished part, list each test and inspection requirement per customer specification.</t>
  </si>
  <si>
    <t>Inspection Requirement</t>
  </si>
  <si>
    <t>Example 
only</t>
  </si>
  <si>
    <t>Test Description:</t>
  </si>
  <si>
    <t>Corrosion Resistance</t>
  </si>
  <si>
    <t>Test Method:</t>
  </si>
  <si>
    <t>ASTM B117</t>
  </si>
  <si>
    <t>Test frequency or quantity:</t>
  </si>
  <si>
    <t>daily, 2 parts</t>
  </si>
  <si>
    <t>Test Requirement:</t>
  </si>
  <si>
    <t>240 hrs. no white / 1000 hours no red</t>
  </si>
  <si>
    <t>Result: 
Attach evidence:</t>
  </si>
  <si>
    <t>White corrosion at 168 hours, no red
LAB Report 12</t>
  </si>
  <si>
    <t>Nonconforming</t>
  </si>
  <si>
    <t>Insert audit data below this line. Add additional sections as needed.</t>
  </si>
  <si>
    <t>4.20.1</t>
  </si>
  <si>
    <t>4.20.2</t>
  </si>
  <si>
    <t>PROCESS TABLE C - Conversion Coatings (Phosphate, Non-phosphate, Chromate, Non-chrome, Black Oxide)</t>
  </si>
  <si>
    <t xml:space="preserve">All requirements given below are subordinate to applicable customer/OEM specific requirements. 
The customer may have additional requirements, e.g., inspection testing or greater frequencies. When performing the job audit, the auditor shall verify coater is conforming to customer requirements.
Columns H and I are used for the Job Audit (Section 4). 
Regularly scheduled measurements (e.g., temperature, concentrations, pH) are to be entered in the appropriate row.
For sections that are not applicable mark NA in the Comments column.
*If minimum requirements are not met, provide supporting records to justify actual conditions.
To justify reduced monitoring frequencies, a minimum of 30 consecutive measurements (data points) at stated frequencies must be documented. 
If any data points at reduced monitoring frequencies are outside of control limits, then revert back to the frequencies stated under the minimum requirements. </t>
  </si>
  <si>
    <t>Process Line Identification:</t>
  </si>
  <si>
    <t>Process Barrel size:</t>
  </si>
  <si>
    <t>Conversion Coating Process</t>
  </si>
  <si>
    <t xml:space="preserve">Every start of production cycle, change of lot number and each container. </t>
  </si>
  <si>
    <t>Cycle time/Line speed setup is checked.</t>
  </si>
  <si>
    <t>For manual process, prior to start of production and every part change. For automated process, at the start of production and every process change.</t>
    <phoneticPr fontId="0" type="noConversion"/>
  </si>
  <si>
    <t>Conditioner (If Applicable)</t>
  </si>
  <si>
    <t>Chemical Analysis: 
- Concentration 
- pH</t>
  </si>
  <si>
    <t xml:space="preserve">For continuous operations, once every 8 hours. Otherwise, prior to start of each production cycle. </t>
  </si>
  <si>
    <t>Continuous monitoring by controller. Manually verify once every 8 hours.</t>
  </si>
  <si>
    <t>Solution and tank clean out schedule is documented and followed
- Desludging, weir, new make-up frequency, etc.</t>
  </si>
  <si>
    <t>Conversion Coating Bath</t>
  </si>
  <si>
    <t xml:space="preserve">Chemical Analysis: 
- Phosphate: Free Acid, Total Acid, Iron Content, pH, Accelerator (as
 applicable) 
- Non-phosphate: Concentration, pH
- Chromate: Concentration, pH
- Non-chrome: Concentration, pH
- Black Oxide: Concentration, boiling point </t>
  </si>
  <si>
    <t>Once every 4 hours.</t>
  </si>
  <si>
    <t>Fluoride Ion Concentration in zinc phosphate 
(if aluminum is being coated)</t>
  </si>
  <si>
    <t>Coating Weight/Thickness</t>
  </si>
  <si>
    <t xml:space="preserve">Once every 8 hours.* </t>
  </si>
  <si>
    <t>Crystal/Grain Size, if applicable.</t>
  </si>
  <si>
    <t>Per customer requirement.</t>
  </si>
  <si>
    <t xml:space="preserve">Coverage of phosphate coating is visually inspected for streaking, uniform appearance and absence of voids. </t>
  </si>
  <si>
    <t>Sludge accumulation in tank.</t>
  </si>
  <si>
    <t>Once per day.*</t>
  </si>
  <si>
    <t>Chemical Concentration</t>
  </si>
  <si>
    <t>How do you inspect for the integrity of the barrels, baskets, process tanks, racks, contact points, belts/conveyors and drive mechanisms?
(e.g., wear, perforations, trap points, plugged holes, door gaps, other damage)
Where are the inspection results documented?</t>
  </si>
  <si>
    <t>How do you ensure that the customer containers do not degrade the quality of the coated parts?
(e.g., customer container may arrive damaged, oily, dirty)</t>
  </si>
  <si>
    <t>Conforming
Non-conforming
NA</t>
  </si>
  <si>
    <t>Paint/Solution Mixer</t>
  </si>
  <si>
    <t>Lab Oven Controller</t>
  </si>
  <si>
    <t>Salt Spray Cabinet</t>
  </si>
  <si>
    <t>Ultrasonic Cleaner</t>
  </si>
  <si>
    <t>Coefficient of Friction/Torque Tension (required for fasteners)</t>
  </si>
  <si>
    <t>Blacklight (for UV tracer identification)</t>
  </si>
  <si>
    <t>PROCESS TABLE K - Process Control and Testing Equipment Verification and Calibration</t>
  </si>
  <si>
    <t xml:space="preserve">All requirements given below are subordinate to applicable customer/OEM specific requirements. 
The customer may have additional requirements, e.g., inspection testing or greater frequencies. When performing the job audit, the auditor shall verify coater is conforming to customer requirements. 
*If minimum requirements are not met, provide supporting records to justify actual conditions. 
To justify reduced monitoring frequencies, a minimum of 30 consecutive measurements (data points) at stated frequencies must be documented. 
If any data points at reduced monitoring frequencies are outside of control limits, then revert back to the frequencies stated under the minimum requirements. </t>
  </si>
  <si>
    <t>EQUIPMENT TYPE</t>
  </si>
  <si>
    <t>Verification Frequency</t>
  </si>
  <si>
    <t>Calibration / Certification Frequency</t>
  </si>
  <si>
    <t>Observation /
Comments</t>
  </si>
  <si>
    <t>K1.1</t>
  </si>
  <si>
    <t>Control chemicals (e.g., Hogeboom solution, buffers, titrants, indicators, surface tension ink, viscosity oil)</t>
  </si>
  <si>
    <t>Daily</t>
  </si>
  <si>
    <t>Before use - must be checked for shelf life / expiration date, contamination</t>
  </si>
  <si>
    <t>K1.2</t>
  </si>
  <si>
    <t>Per Section 3 Pyrometry.</t>
  </si>
  <si>
    <t>K1.3</t>
  </si>
  <si>
    <t>Booth Temperature/Humidity Controller</t>
  </si>
  <si>
    <t>Once every 4 hours</t>
  </si>
  <si>
    <t>Every 6 months</t>
  </si>
  <si>
    <t>K1.4</t>
  </si>
  <si>
    <t>Circulation/Flow Meter/Pressure Gauge</t>
  </si>
  <si>
    <t>At the beginning of production and at every material change.</t>
  </si>
  <si>
    <t>Annually</t>
  </si>
  <si>
    <t>K1.5</t>
  </si>
  <si>
    <t>Process Air Cleanliness Control</t>
  </si>
  <si>
    <t>Per equipment manufacturer's specifications.</t>
  </si>
  <si>
    <t>K1.6</t>
  </si>
  <si>
    <t>K1.7</t>
  </si>
  <si>
    <t>K1.8</t>
  </si>
  <si>
    <t>pH Probe</t>
  </si>
  <si>
    <t>Once every 4 hours, using a minimum of 2 buffer solutions near the min and max of the chemical control range.</t>
  </si>
  <si>
    <t>K1.9</t>
  </si>
  <si>
    <t>K1.10</t>
  </si>
  <si>
    <t>Conductivity Probe</t>
  </si>
  <si>
    <t>Once every 4 hours, using a minimum of 2 reference solutions near the min and max of the chemical control range.</t>
  </si>
  <si>
    <t>K1.11</t>
  </si>
  <si>
    <t>Ion Selective (ISE ) Probe</t>
  </si>
  <si>
    <t>K1.12</t>
  </si>
  <si>
    <t>Laboratory Balance</t>
  </si>
  <si>
    <t>Monthly using a minimum of 2 reference mass standards.</t>
  </si>
  <si>
    <t>K1.13</t>
  </si>
  <si>
    <t>Atomic Absorption (AA)</t>
  </si>
  <si>
    <t>Before each use.</t>
  </si>
  <si>
    <t>K1.14</t>
  </si>
  <si>
    <t>Inductively Coupled Plasma (ICP)</t>
  </si>
  <si>
    <t>K1.15</t>
  </si>
  <si>
    <t>Ion Chromatography (IC)</t>
  </si>
  <si>
    <t>K1.16</t>
  </si>
  <si>
    <t>X-Ray Fluorescence (XRF)</t>
  </si>
  <si>
    <t>Daily. Thickness and alloy for each combination of coating and substrate.</t>
  </si>
  <si>
    <t>K1.17</t>
  </si>
  <si>
    <t>Hardness Tester</t>
  </si>
  <si>
    <t>K1.18</t>
  </si>
  <si>
    <t>Profilometer</t>
  </si>
  <si>
    <t>K1.19</t>
  </si>
  <si>
    <t>Lab Rectifier</t>
  </si>
  <si>
    <t>K1.20</t>
  </si>
  <si>
    <t>Monthly (e.g., foil test)</t>
  </si>
  <si>
    <t>K1.21</t>
  </si>
  <si>
    <t>Hand Held Digital Thermometer</t>
  </si>
  <si>
    <t>K1.22</t>
  </si>
  <si>
    <t>Glass Thermometer</t>
  </si>
  <si>
    <t>Visual inspection before each use.</t>
  </si>
  <si>
    <t>K1.23</t>
  </si>
  <si>
    <t>Pipettes - must be checked for broken tips</t>
  </si>
  <si>
    <t>K1.24</t>
  </si>
  <si>
    <t>K1.25</t>
  </si>
  <si>
    <t>Water Immersion Bath</t>
  </si>
  <si>
    <t>K1.26</t>
  </si>
  <si>
    <t>Freezer</t>
  </si>
  <si>
    <t>K1.27</t>
  </si>
  <si>
    <t>Thickness Tester</t>
  </si>
  <si>
    <t>Every 8 hours.</t>
  </si>
  <si>
    <t>K1.28</t>
  </si>
  <si>
    <t>CASS Cabinet</t>
  </si>
  <si>
    <t>K1.29</t>
  </si>
  <si>
    <t>Microscope 
100x for surface profile
500x for crystal morphology</t>
  </si>
  <si>
    <t>K1.30</t>
  </si>
  <si>
    <t>Lab Oven</t>
  </si>
  <si>
    <t>K1.31</t>
  </si>
  <si>
    <t>Muffle Furnace</t>
  </si>
  <si>
    <t>K1.32</t>
  </si>
  <si>
    <t>Coefficient of Friction/Torque Tension Testing (required for fasteners)</t>
  </si>
  <si>
    <t>K1.33</t>
  </si>
  <si>
    <t>Refractometer</t>
  </si>
  <si>
    <t>Monthly</t>
  </si>
  <si>
    <t>K1.34</t>
  </si>
  <si>
    <t>Spectrophotometer</t>
  </si>
  <si>
    <t>K1.35</t>
  </si>
  <si>
    <t>Color Meter</t>
  </si>
  <si>
    <t>K1.36</t>
  </si>
  <si>
    <t>Gloss Meter</t>
  </si>
  <si>
    <t>K1.37</t>
  </si>
  <si>
    <t>Digital Temperature Recorder (e.g., DataPaq)</t>
  </si>
  <si>
    <t>K1.38</t>
  </si>
  <si>
    <t>Moisture Analyzer</t>
  </si>
  <si>
    <t>K1.39</t>
  </si>
  <si>
    <t>Filters/Sieves - blast media distribution, impurity removal</t>
  </si>
  <si>
    <t>Visual Inspection
Lab - before each use
Production - each time media is added</t>
  </si>
  <si>
    <t>K1.40</t>
  </si>
  <si>
    <t>Lineguard® 101 Meter</t>
  </si>
  <si>
    <t>Visual Inspection.</t>
  </si>
  <si>
    <t>Every 3 months</t>
  </si>
  <si>
    <t>K1.41</t>
  </si>
  <si>
    <t>ORP Meter (in process)</t>
  </si>
  <si>
    <t>When difference is greater than 30 mV when compared to lab meter.</t>
  </si>
  <si>
    <t>K1.42</t>
  </si>
  <si>
    <t>ORP Meter (Laboratory)</t>
  </si>
  <si>
    <t>Every 30 days</t>
  </si>
  <si>
    <t>K1.43</t>
  </si>
  <si>
    <t>Line viscosity cup or equivalent</t>
  </si>
  <si>
    <t>Every 14 days.</t>
  </si>
  <si>
    <t>K1.44</t>
  </si>
  <si>
    <t>Master viscosity cup or equivalent</t>
  </si>
  <si>
    <t>Every 30 days.</t>
  </si>
  <si>
    <t xml:space="preserve">Upon receipt </t>
  </si>
  <si>
    <t>K1.45</t>
  </si>
  <si>
    <t>Weight per Gallon Cup/Hydrometer</t>
  </si>
  <si>
    <t>K1.46</t>
  </si>
  <si>
    <t>Tape (adhesion testing/dust residue check)</t>
  </si>
  <si>
    <t>K1.47</t>
  </si>
  <si>
    <t>Scribe Tool</t>
  </si>
  <si>
    <t>K1.48</t>
  </si>
  <si>
    <t>Blacklight for UV tracer identification</t>
  </si>
  <si>
    <t>K1.49</t>
  </si>
  <si>
    <t>Timer/Stopwatch</t>
  </si>
  <si>
    <t>Each new part to be processed is internally reviewed by plant production manager for internal processing feasibility, production capacity in meeting customer specification requirements.</t>
  </si>
  <si>
    <t>Customer is notified in advance when capability indices will fall outside specified requirements.</t>
  </si>
  <si>
    <t>Formal review of production data by plant manager, production supervisor, quality manager.</t>
  </si>
  <si>
    <t>New hire training, follow-up training maintained by Office Manager, reviewed and approved Plant Manager.</t>
  </si>
  <si>
    <t>Boiler startup and shut-down, cross-team training all waste-water, maintenance team members.</t>
  </si>
  <si>
    <t xml:space="preserve">Conforming
</t>
  </si>
  <si>
    <t>Shipping team verifies customer shipping documentation:  pack slip, shipper, sub-contract traveler to parts received and internal work order ticket generated.</t>
  </si>
  <si>
    <t>Shipping team verifies information on customer shipping documentation:  pack slip, shipper, sub-contract traveler.</t>
  </si>
  <si>
    <t>Raw material to be processed and finished goods processed are identified, segregated and stored within clearly defined dedicated areas  in shipping/receiving warehouse.</t>
  </si>
  <si>
    <t>Non-conforming material is staged, segregated, and stored within a clearly identified, designated Quality Hold Area.</t>
  </si>
  <si>
    <t>Non-conforming material placed within Quality Hold Area can only be released and removed upon approval by Quality Manager.</t>
  </si>
  <si>
    <t>Work order ticket travels placed in parts containers and stays with parts throughout production process</t>
  </si>
  <si>
    <t>Receiving, Production, Shipping</t>
  </si>
  <si>
    <t>Work order ticket</t>
  </si>
  <si>
    <t>Shipping, material handler, production line leader processing step-sign-off.</t>
  </si>
  <si>
    <t>Process step specific where required process timers and alarms in place.</t>
  </si>
  <si>
    <t>Work order ticket, sign-off</t>
  </si>
  <si>
    <t>Work order ticket material handler processing step-sign-off.</t>
  </si>
  <si>
    <t>Parts lot controlled and processed one container at a time.</t>
  </si>
  <si>
    <t>5-S Program in place with daily work area cleanliness requirements signed-off by production line leader.</t>
  </si>
  <si>
    <t xml:space="preserve">Any spilled or dropped parts are inspected and dispositioned by production line leader under direction of plant manager or quality manager. </t>
  </si>
  <si>
    <t>Monitored, reviewed, and managed by Health &amp; Safety Manager supported by Maintenance Manager</t>
  </si>
  <si>
    <t>All parts are inspected identified as being processed or damaged and returned back to customer for disposition.</t>
  </si>
  <si>
    <t>If Applicable Proceed to PT B , PT C or PT H</t>
  </si>
  <si>
    <t>Customer:</t>
  </si>
  <si>
    <t>Material Substrate:</t>
  </si>
  <si>
    <t>Specification Number and Revision:</t>
  </si>
  <si>
    <t>Purchase Order:</t>
  </si>
  <si>
    <t>Lot Number:</t>
  </si>
  <si>
    <t>Part Number, Description:</t>
  </si>
  <si>
    <t>Work Order Ticket</t>
  </si>
  <si>
    <t>Job Work Order Ticket:</t>
  </si>
  <si>
    <t>Steel</t>
  </si>
  <si>
    <t>Pack Slip</t>
  </si>
  <si>
    <t>One lot.  Lot control maintained throughout production process as parts are processed one container at a time.</t>
  </si>
  <si>
    <t>PT A (Pretreatment Aqueous), PT C (Conversion Coating), PT K (Equipment).</t>
  </si>
  <si>
    <t xml:space="preserve">Not applicable. </t>
  </si>
  <si>
    <t>Compliance certification validation, shows parts were processed in accordance with requirements.</t>
  </si>
  <si>
    <t>Laboratory Testing Certified, Accredited:</t>
  </si>
  <si>
    <t>Attach evidence that the documentation for the specific part conforms to the requirements including: Advanced quality planning process, FMEA, Process Control Plan.</t>
  </si>
  <si>
    <t xml:space="preserve">Were steps/operations performed that were not documented in control plan? </t>
  </si>
  <si>
    <t>If the order was certified, did certification accurately reflect process performed?</t>
  </si>
  <si>
    <t xml:space="preserve">Provide job traveler or attach a copy of this traveler showing: Customer name, Lot number, Weight/quantity, Process instructions, Inspection requirements. </t>
  </si>
  <si>
    <t>Once per lot and per container.</t>
  </si>
  <si>
    <t>Control Plan</t>
  </si>
  <si>
    <t>Actual Measurements supporting 
time of Job Audit</t>
  </si>
  <si>
    <t>Processing time monitored on every container processed</t>
  </si>
  <si>
    <t>Free Flowing</t>
  </si>
  <si>
    <t>Municipal</t>
  </si>
  <si>
    <t>Mechanical</t>
  </si>
  <si>
    <t>Ambient Temperature</t>
  </si>
  <si>
    <t xml:space="preserve">Water Feed Tank Bottom </t>
  </si>
  <si>
    <t>Rinse - See Section 3.0. Above</t>
  </si>
  <si>
    <t>Agitation</t>
  </si>
  <si>
    <t>This audit requires the completion of either Table A and/or B.</t>
  </si>
  <si>
    <t>Continuous 
Process</t>
  </si>
  <si>
    <t>Job Audit Measurement
Range</t>
  </si>
  <si>
    <t>Actual Measurement
Supporting Job Audit</t>
  </si>
  <si>
    <t>Stated on Work Order Ticket</t>
  </si>
  <si>
    <t>Audit  verification with Work Order Ticket</t>
  </si>
  <si>
    <t>Immersion tanks</t>
  </si>
  <si>
    <t>Each shift pre-production startup procedure</t>
  </si>
  <si>
    <t>data verified as recorded on daily production log</t>
  </si>
  <si>
    <t>pH range 6-9</t>
  </si>
  <si>
    <t>Dyna-Soak # 100L. Soak parts clean 6-12% concentration; pH = 8. Verified as recorded on daily production run log.</t>
  </si>
  <si>
    <t>HCL Free Acid range 5-50</t>
  </si>
  <si>
    <t>Tank fill line</t>
  </si>
  <si>
    <t>Visual inspection of tank and solution level.</t>
  </si>
  <si>
    <t>Established on production chemical change log.</t>
  </si>
  <si>
    <t>Visual inspection and audit of production chemical change log.</t>
  </si>
  <si>
    <t>monitored and controlled at start of each shift, return from each break by Production Supervisor and Production Line Leader.</t>
  </si>
  <si>
    <t>Set and established by Maintenance Manager.</t>
  </si>
  <si>
    <t>Solution temperature is established by chemical supplier’s technical data sheet. Monitored daily start of each shift by Production Supervisor.</t>
  </si>
  <si>
    <t>18%-25% Stearated Oil, 140⁰F - 160⁰F</t>
  </si>
  <si>
    <t>Titration 21% Oil, Temperature 149⁰F, pH 9</t>
  </si>
  <si>
    <t>Spin Dry in processing basket based on customer part quality appearance requirement</t>
  </si>
  <si>
    <t>Manual, visual inspection and sign-off by Production Line Leader</t>
  </si>
  <si>
    <t>Maintenance department, production line leader, production supervisor inspects daily.</t>
  </si>
  <si>
    <t>Set and established by Maintenance department in coordination with Plant Manager and Production Supervisor.</t>
  </si>
  <si>
    <t>Each has its own part identification marking</t>
  </si>
  <si>
    <t>Yes, audited annually by Plant Manager, Quality Manager</t>
  </si>
  <si>
    <t>Audited annually by Plant Manager, Waste Water Treatment, and Quality Manager</t>
  </si>
  <si>
    <t>As provided by Maintenance Manager, Plant Manager, Waste Water Treatment Team</t>
  </si>
  <si>
    <t>Equipment is immediately removed from service, sent out for repair and or replacement.</t>
  </si>
  <si>
    <t>Data verified as recorded on daily production log</t>
  </si>
  <si>
    <t>Watermark press "filter" is measured in cubic feet.</t>
  </si>
  <si>
    <t>Watermark press "filters" are customer measured, fit, and ordered directly from manufacturer (Watermark).</t>
  </si>
  <si>
    <t xml:space="preserve">Monitored daily, inspected monthly. </t>
  </si>
  <si>
    <t>Yes, bounce boards and funnels to prevent part damage.</t>
  </si>
  <si>
    <t>Parts dumped/dropped closer to customer container with bounce boards and funnels to prevent part damage.</t>
  </si>
  <si>
    <t>Daily inspection before and after each production run.</t>
  </si>
  <si>
    <t>Customer containers are lined with a new clean plastic liner before processed parts are returned to customer container.</t>
  </si>
  <si>
    <t>Thermal imaging by independent test laboratory is conducted annual within entire plant.</t>
  </si>
  <si>
    <t>Each production lines chemical tanks are titrated daily before start of each shifts production</t>
  </si>
  <si>
    <t>Audit production line Production Setup log data for the specific WOT</t>
  </si>
  <si>
    <t>Audit each production lines daily Production Setup log data</t>
  </si>
  <si>
    <t>Inspected and calibrated annually by 3rd party weigh scale company per manufacturer guidelines .</t>
  </si>
  <si>
    <t>Cleaned, calibrated and logged daily before each use by WWT team.</t>
  </si>
  <si>
    <t>Calibrated by manufacture, cleaned daily before each use by WWT team.</t>
  </si>
  <si>
    <t>Calibrated by manufacture, cleaned daily before each use by maintenance or H&amp;S Manager.</t>
  </si>
  <si>
    <t>Steam controlled monitored by production, maintained and inspected by maintenance monthly.</t>
  </si>
  <si>
    <t>Interviewed WWT team,  WWT records logs.</t>
  </si>
  <si>
    <t>Cleaned before each use</t>
  </si>
  <si>
    <t>Calibrated by manufacture, cleaned daily before each use by production supervisor, WWT team.</t>
  </si>
  <si>
    <t>Interviewed production team, WWT team, reviewed record logs.</t>
  </si>
  <si>
    <t>Records reviewed, found to be compliant.</t>
  </si>
  <si>
    <t>Timers are certified accurate by manufacturer, replaced when broken or damaged.</t>
  </si>
  <si>
    <t>Cleaned and calibrated before each use.</t>
  </si>
  <si>
    <t>Interviewed WWT team, reviewed record logs.</t>
  </si>
  <si>
    <t>Automatic Absorption (Water Tester)
Measures trace metal mineral elements in water to ensure water supply is compliant in meeting state and local city water requirements.</t>
  </si>
  <si>
    <t>Watermark process press is cleaned multiple times daily, filter replaced immediately if damaged from spare filters in inventory.</t>
  </si>
  <si>
    <t>Observation during audit verified to Work Order Ticket</t>
  </si>
  <si>
    <t>Solution temperature is established by chemical supplier’s technical data sheet. Monitored daily start of each shift by Prediction Supervisor.</t>
  </si>
  <si>
    <t>Manual Temperature Gauge Monitored, controlled and recorded daily on production run log at start of each shift by production Supervisor.</t>
  </si>
  <si>
    <t>Chemical concentration is established by chemical supplier’s technical data sheet. Monitored daily start of each shift by production Supervisor.</t>
  </si>
  <si>
    <t>Solution level established by chemical supplier technical data sheet. Monitored daily start of each shift by production Supervisor.</t>
  </si>
  <si>
    <t>Set and established by Chemical Supplier technical data sheet Monitored daily start of each shift by production Supervisor.</t>
  </si>
  <si>
    <t>fresh water rinse flow rate established by chemical supplier technical data sheet. Monitored daily start of each shift by production Supervisor.</t>
  </si>
  <si>
    <t>Municipal, flow rate established, monitored, and controlled daily by Waste Water Team and City of Jackson Waste Water Team</t>
  </si>
  <si>
    <t>Manual Temperature Gauge Monitored at start of each shift by production Supervisor.</t>
  </si>
  <si>
    <t>Set, monitored, and controlled at start of each shift by production Supervisor.</t>
  </si>
  <si>
    <t>Solution temperature is established by chemical supplier’s technical data sheet. Monitored daily start of each shift by production Supervisor.</t>
  </si>
  <si>
    <t>Monitored and controlled by  Plant Manager supported by Waste Water Treatment Team</t>
  </si>
  <si>
    <t>All new equipment is monitored and controlled by  Plant Manager supported by Quality Manager</t>
  </si>
  <si>
    <t>Watermark filter press was customer manufactured specifically to meet our processing requirements.</t>
  </si>
  <si>
    <t>Part processing baskets are marked, staged and assigned to each specific production line.</t>
  </si>
  <si>
    <t>Chemical inventory is monitored and inventoried internally daily by WWT team.  Chemical supplier conducts onsite chemical tote inspection and inventory count weekly.</t>
  </si>
  <si>
    <t>Manual Temperature Gauge Monitored, controlled and recorded daily on production run log at start of each shift by Production Supervisor.</t>
  </si>
  <si>
    <t>Chemical concentration is established by chemical supplier’s technical data sheet. Monitored daily start of each shift by Production Supervisor.</t>
  </si>
  <si>
    <t>Monitored daily and recorded in production run daily log at start of each shift by Production Supervisor.</t>
  </si>
  <si>
    <t>Solution level established by chemical supplier technical data sheet. Monitored daily start of each shift by Production Supervisor.</t>
  </si>
  <si>
    <t>Set and established by Chemical Supplier technical data sheet Monitored daily start of each shift by Production Supervisor.</t>
  </si>
  <si>
    <t>Circulate, flow is monitored daily throughout production by production line leader and inspected monthly by maintenance</t>
  </si>
  <si>
    <t>Manual Process</t>
  </si>
  <si>
    <t>Data verified as recorded on each containers production run lot work order ticket.</t>
  </si>
  <si>
    <t>Part processing step completed before every container is processed through production run.</t>
  </si>
  <si>
    <t>Completed before every container is processed through production run.</t>
  </si>
  <si>
    <t>Installed by Maintenance Dept. near bottom of immersion tank</t>
  </si>
  <si>
    <t>Physical inspection and verification</t>
  </si>
  <si>
    <t>Monitored and controlled at start of each shift, return from each break by Production Supervisor and Production Line Leader.</t>
  </si>
  <si>
    <t>Fresh water rinse flow rate is  established by chemical supplier technical data sheet. Monitored daily start of each shift by production Supervisor.</t>
  </si>
  <si>
    <t>Set and established by Chemical Supplier. Monitored daily start of each shift by Production Supervisor.</t>
  </si>
  <si>
    <t xml:space="preserve">Yes, Full-time </t>
  </si>
  <si>
    <t>Plant Production Manager, 20+ years experience</t>
  </si>
  <si>
    <t>Annual assessment 16 May 2022</t>
  </si>
  <si>
    <r>
      <t xml:space="preserve">Below is an </t>
    </r>
    <r>
      <rPr>
        <b/>
        <u/>
        <sz val="10"/>
        <color theme="1"/>
        <rFont val="Calibri"/>
        <family val="2"/>
        <scheme val="minor"/>
      </rPr>
      <t>example</t>
    </r>
    <r>
      <rPr>
        <b/>
        <sz val="10"/>
        <color theme="1"/>
        <rFont val="Calibri"/>
        <family val="2"/>
        <scheme val="minor"/>
      </rPr>
      <t xml:space="preserve"> of how to fill out sections in 4.20.x</t>
    </r>
  </si>
  <si>
    <t>(517) 787-0368, 106, quality@jacksontumble.com</t>
  </si>
  <si>
    <t>(517) 787-0368, 109, daniel.guerrero@jacksontumble.com</t>
  </si>
  <si>
    <t>(517) 787-0368, 105, denise@jacksontumble.com</t>
  </si>
  <si>
    <t>Conforming
Nonconforming
Not Apply</t>
  </si>
  <si>
    <t>24+ years experience</t>
  </si>
  <si>
    <t>Process FMEA completed for each cleaning and surface preparation process provided by company.</t>
  </si>
  <si>
    <t xml:space="preserve">Final part processing inspection sign-off by production line leader after inspecting a random sample of 10 pcs. per container processed. </t>
  </si>
  <si>
    <t>Customer surface finish specification standards as provided by customer are reviewed and approved for production processing capability by Quality Manager.</t>
  </si>
  <si>
    <t>System generated written work order tickets list part processing steps are placed with every part containers to be processed.</t>
  </si>
  <si>
    <t>Chemical titration, pH, chemistry, fresh water flow rate, and tank temperature, and tank dwell time.</t>
  </si>
  <si>
    <t>Formal document control production records are saved on our company network which is systematically backed-up each night.</t>
  </si>
  <si>
    <t xml:space="preserve">Formal customer documents are scanned into our JMS system and saved on the network which is systematically backed up each night. </t>
  </si>
  <si>
    <t>The formal document control process is reviewed annually by the company owner/president and quality manager.</t>
  </si>
  <si>
    <t>A formal written action plan to correct nonconformance is documented with each non-conformance occurrence that is semi-annually reviewed during management review meetings.</t>
  </si>
  <si>
    <t xml:space="preserve">Formal customer approval is obtained in advance for all process changes for parts to be reworked. </t>
  </si>
  <si>
    <t>Completed work order ticket linked to RMA issued by Quality Manager and reviewed by Plant Manager.</t>
  </si>
  <si>
    <t>Formal sign-off documented on work order ticket by production line leader for all parts reworked.  All customer rework is reviewed and inspected by plant manager and production supervisor prior to being released to customer.</t>
  </si>
  <si>
    <t xml:space="preserve">Corrective, Preventative Action Problem Solving  8D Approach. </t>
  </si>
  <si>
    <t>The customer reported foreign debris on processed parts, suspected of being rust.  The suspect parts returned were inspected by the plant manager and quality manager and determined to be dried rust preventative oil, not rust.  The customer contacted and advised parts will be cleaned and reprocessed at no charge with issue resolved and closed.</t>
  </si>
  <si>
    <t>Continuous Improvement project actions are identified, prioritized, and assigned to the manager.  The manager is held accountable for completing actions within a given timeline with updated reports provided weekly to the company president and management team.</t>
  </si>
  <si>
    <t xml:space="preserve">Daily production start up and shut down observation </t>
  </si>
  <si>
    <t>A work order ticket remains at all times from when parts are received, a work order is generated and continues throughout processing up until parts are loaded on a truck for shipping to the customer.</t>
  </si>
  <si>
    <t>05-09-2023, Training Matrix maintained and monitored by Office Manager, audited by plant manager and company president.</t>
  </si>
  <si>
    <t>Newly hired Maintenance Manager, reviewing and updating existing preventative maintenance program in place.</t>
  </si>
  <si>
    <t>The maintenance manager oversees a critical spare parts inventory list that is managed, monitored, and then approved for replenishment by the contracted part supplier.</t>
  </si>
  <si>
    <t>Work order ticket listing part and lot information is generated, placed in, and kept with each part container to be processed throughout the production process with multiple process completion sign-offs by material handlers, shipping supervisor, and production line leader.</t>
  </si>
  <si>
    <t>work order ticket sign-off reviewed by plant manager and quality manager</t>
  </si>
  <si>
    <t xml:space="preserve">The shipping team contacts the new parts team and sales manager to  verify information received is correct. </t>
  </si>
  <si>
    <t>material handling,  part loading and unloading step.</t>
  </si>
  <si>
    <t>Visual inspection by production line leader who observed raw material parts being unloaded for processing.</t>
  </si>
  <si>
    <t>New clean clear plastic liner.</t>
  </si>
  <si>
    <t>Warehouse production staging quality hold, shipping staging.</t>
  </si>
  <si>
    <t>A new energy-efficient LED lighting system is installed throughout the plant as a continuous improvement project to update all lighting and eliminate all dark areas in plant.</t>
  </si>
  <si>
    <t>Customer provides an new clean clear plastic liner that is placed within customer container before processed parts are placed back in container.</t>
  </si>
  <si>
    <t>Not Applicable</t>
  </si>
  <si>
    <t>If the pre-treatment and conversion coating is not a continuous process, there shall be a part cleanliness check immediately before conversion coating. Acceptance criteria must be defined.</t>
  </si>
  <si>
    <t>PROCESS TABLE A - Pre-treatment (Aqueous)</t>
  </si>
  <si>
    <t>Pre-treatment Process Coating Requirements:</t>
  </si>
  <si>
    <t>Commercial Grade Pickle, Acid Wash, Oil</t>
  </si>
  <si>
    <t>Each parts processing barrel/basket is assigned to a production line with the proper barrel/basket (mesh size, perforation, hole size, etc.) selected for the specific parts being processed.</t>
  </si>
  <si>
    <t>The Quality Manager reviewed documentation for the specific processing of the parts. Documentation reviewed included Process Flow Map, Control Plan, Process FMEA, Quote, Work Ticket, and Parts Processing Compliance Certificate.</t>
  </si>
  <si>
    <t>Work ticket sign-off at shipping/receiving, material handler, and final part processing inspection.</t>
  </si>
  <si>
    <t>Confirmed. Work ticket sign-off was completed by shipping/receiving, material handler, and after final part processing inspection by production line leader.</t>
  </si>
  <si>
    <t>Confirmed.  A random part inspection of 10 pcs. processed was completed in accordance with control plan.</t>
  </si>
  <si>
    <t>No, parts processing completed in accordance with the work tickets required steps.</t>
  </si>
  <si>
    <t>Compliance certification is electronically signed by the quality manager as the authorized management representative.</t>
  </si>
  <si>
    <t>Part and container inspection validated to be free of foreign debris and contamination.  The containers were wiped clean before a new clean plastic liner was placed within container.</t>
  </si>
  <si>
    <t>Yes, the parts processed were returned back into the original customer container.</t>
  </si>
  <si>
    <t>Warehouse conditions are sufficient to maintain part quality after processing. Parts are staged in a clean, warehouse environment.</t>
  </si>
  <si>
    <t>Yes, processed parts are verified against work ticket and validated against customer original order/pack slip.</t>
  </si>
  <si>
    <r>
      <rPr>
        <b/>
        <sz val="10"/>
        <color theme="1"/>
        <rFont val="Calibri"/>
        <family val="2"/>
        <scheme val="minor"/>
      </rPr>
      <t xml:space="preserve">Facility Name:  </t>
    </r>
    <r>
      <rPr>
        <sz val="10"/>
        <color theme="1"/>
        <rFont val="Calibri"/>
        <family val="2"/>
        <scheme val="minor"/>
      </rPr>
      <t xml:space="preserve"> Jackson Tumble Finish</t>
    </r>
  </si>
  <si>
    <r>
      <rPr>
        <b/>
        <sz val="10"/>
        <color theme="1"/>
        <rFont val="Calibri"/>
        <family val="2"/>
        <scheme val="minor"/>
      </rPr>
      <t>Address:</t>
    </r>
    <r>
      <rPr>
        <sz val="10"/>
        <color theme="1"/>
        <rFont val="Calibri"/>
        <family val="2"/>
        <scheme val="minor"/>
      </rPr>
      <t xml:space="preserve">  1801 Mitchell Street, Jackson, MI. 49201</t>
    </r>
  </si>
  <si>
    <r>
      <rPr>
        <b/>
        <sz val="10"/>
        <color theme="1"/>
        <rFont val="Calibri"/>
        <family val="2"/>
        <scheme val="minor"/>
      </rPr>
      <t>Phone Number:</t>
    </r>
    <r>
      <rPr>
        <sz val="10"/>
        <color theme="1"/>
        <rFont val="Calibri"/>
        <family val="2"/>
        <scheme val="minor"/>
      </rPr>
      <t xml:space="preserve"> 517-787-0368</t>
    </r>
  </si>
  <si>
    <r>
      <rPr>
        <b/>
        <sz val="10"/>
        <color theme="1"/>
        <rFont val="Calibri"/>
        <family val="2"/>
        <scheme val="minor"/>
      </rPr>
      <t>Current Quality Certification(s):</t>
    </r>
    <r>
      <rPr>
        <sz val="10"/>
        <color theme="1"/>
        <rFont val="Calibri"/>
        <family val="2"/>
        <scheme val="minor"/>
      </rPr>
      <t xml:space="preserve">   ISO 9001:2015, AVU Registers, Inc.  Certificate # 201-2 ; Expires : 27 May 2024.
</t>
    </r>
  </si>
  <si>
    <r>
      <rPr>
        <b/>
        <sz val="10"/>
        <color theme="1"/>
        <rFont val="Calibri"/>
        <family val="2"/>
        <scheme val="minor"/>
      </rPr>
      <t>Number of Coating Employees at this Facility:  Hourly + Salary Combined:</t>
    </r>
    <r>
      <rPr>
        <sz val="10"/>
        <color theme="1"/>
        <rFont val="Calibri"/>
        <family val="2"/>
        <scheme val="minor"/>
      </rPr>
      <t xml:space="preserve">  52 Employees</t>
    </r>
  </si>
  <si>
    <r>
      <rPr>
        <b/>
        <sz val="10"/>
        <color theme="1"/>
        <rFont val="Calibri"/>
        <family val="2"/>
        <scheme val="minor"/>
      </rPr>
      <t>Captive Coater (Y/N):</t>
    </r>
    <r>
      <rPr>
        <sz val="10"/>
        <color theme="1"/>
        <rFont val="Calibri"/>
        <family val="2"/>
        <scheme val="minor"/>
      </rPr>
      <t xml:space="preserve">  N</t>
    </r>
  </si>
  <si>
    <r>
      <rPr>
        <b/>
        <sz val="10"/>
        <color theme="1"/>
        <rFont val="Calibri"/>
        <family val="2"/>
        <scheme val="minor"/>
      </rPr>
      <t xml:space="preserve">Commercial Coater (Y/N): </t>
    </r>
    <r>
      <rPr>
        <sz val="10"/>
        <color theme="1"/>
        <rFont val="Calibri"/>
        <family val="2"/>
        <scheme val="minor"/>
      </rPr>
      <t>N,  Chemical Conversion Zinc Phosphate Surface Preparation Provider</t>
    </r>
  </si>
  <si>
    <r>
      <rPr>
        <b/>
        <sz val="10"/>
        <color theme="1"/>
        <rFont val="Calibri"/>
        <family val="2"/>
        <scheme val="minor"/>
      </rPr>
      <t xml:space="preserve">Pretreatment (Aqueous) </t>
    </r>
    <r>
      <rPr>
        <sz val="10"/>
        <color theme="1"/>
        <rFont val="Calibri"/>
        <family val="2"/>
        <scheme val="minor"/>
      </rPr>
      <t xml:space="preserve"> Yes</t>
    </r>
  </si>
  <si>
    <r>
      <rPr>
        <b/>
        <sz val="10"/>
        <color theme="1"/>
        <rFont val="Calibri"/>
        <family val="2"/>
        <scheme val="minor"/>
      </rPr>
      <t xml:space="preserve">Dip-Spin &amp; Zinc Flake: </t>
    </r>
    <r>
      <rPr>
        <sz val="10"/>
        <color theme="1"/>
        <rFont val="Calibri"/>
        <family val="2"/>
        <scheme val="minor"/>
      </rPr>
      <t xml:space="preserve"> No, Not Applicable</t>
    </r>
  </si>
  <si>
    <r>
      <rPr>
        <b/>
        <sz val="10"/>
        <color theme="1"/>
        <rFont val="Calibri"/>
        <family val="2"/>
        <scheme val="minor"/>
      </rPr>
      <t xml:space="preserve">Pretreatment (Mechanical) </t>
    </r>
    <r>
      <rPr>
        <sz val="10"/>
        <color theme="1"/>
        <rFont val="Calibri"/>
        <family val="2"/>
        <scheme val="minor"/>
      </rPr>
      <t xml:space="preserve"> No, Not Applicable</t>
    </r>
  </si>
  <si>
    <r>
      <rPr>
        <b/>
        <sz val="10"/>
        <color theme="1"/>
        <rFont val="Calibri"/>
        <family val="2"/>
        <scheme val="minor"/>
      </rPr>
      <t xml:space="preserve">Auto deposition: </t>
    </r>
    <r>
      <rPr>
        <sz val="10"/>
        <color theme="1"/>
        <rFont val="Calibri"/>
        <family val="2"/>
        <scheme val="minor"/>
      </rPr>
      <t xml:space="preserve">  No, Not Applicable</t>
    </r>
  </si>
  <si>
    <r>
      <rPr>
        <b/>
        <sz val="10"/>
        <color theme="1"/>
        <rFont val="Calibri"/>
        <family val="2"/>
        <scheme val="minor"/>
      </rPr>
      <t>Conversion Coatings:</t>
    </r>
    <r>
      <rPr>
        <sz val="10"/>
        <color theme="1"/>
        <rFont val="Calibri"/>
        <family val="2"/>
        <scheme val="minor"/>
      </rPr>
      <t xml:space="preserve">   Yes</t>
    </r>
  </si>
  <si>
    <r>
      <rPr>
        <b/>
        <sz val="10"/>
        <color theme="1"/>
        <rFont val="Calibri"/>
        <family val="2"/>
        <scheme val="minor"/>
      </rPr>
      <t>Cure:</t>
    </r>
    <r>
      <rPr>
        <sz val="10"/>
        <color theme="1"/>
        <rFont val="Calibri"/>
        <family val="2"/>
        <scheme val="minor"/>
      </rPr>
      <t xml:space="preserve">     No, Not Applicable</t>
    </r>
  </si>
  <si>
    <r>
      <rPr>
        <b/>
        <sz val="10"/>
        <color theme="1"/>
        <rFont val="Calibri"/>
        <family val="2"/>
        <scheme val="minor"/>
      </rPr>
      <t xml:space="preserve">Powder Coating:  </t>
    </r>
    <r>
      <rPr>
        <sz val="10"/>
        <color theme="1"/>
        <rFont val="Calibri"/>
        <family val="2"/>
        <scheme val="minor"/>
      </rPr>
      <t xml:space="preserve"> No, Not Applicable</t>
    </r>
  </si>
  <si>
    <r>
      <rPr>
        <b/>
        <sz val="10"/>
        <color theme="1"/>
        <rFont val="Calibri"/>
        <family val="2"/>
        <scheme val="minor"/>
      </rPr>
      <t>Anodizing and Hard Coat Anodizing:</t>
    </r>
    <r>
      <rPr>
        <sz val="10"/>
        <color theme="1"/>
        <rFont val="Calibri"/>
        <family val="2"/>
        <scheme val="minor"/>
      </rPr>
      <t xml:space="preserve">  No, Not Applicable</t>
    </r>
  </si>
  <si>
    <r>
      <rPr>
        <b/>
        <sz val="10"/>
        <color theme="1"/>
        <rFont val="Calibri"/>
        <family val="2"/>
        <scheme val="minor"/>
      </rPr>
      <t xml:space="preserve">Spray Coating:   </t>
    </r>
    <r>
      <rPr>
        <sz val="10"/>
        <color theme="1"/>
        <rFont val="Calibri"/>
        <family val="2"/>
        <scheme val="minor"/>
      </rPr>
      <t xml:space="preserve">  No, Not Applicable</t>
    </r>
  </si>
  <si>
    <r>
      <rPr>
        <b/>
        <sz val="10"/>
        <color theme="1"/>
        <rFont val="Calibri"/>
        <family val="2"/>
        <scheme val="minor"/>
      </rPr>
      <t xml:space="preserve">Equipment:  </t>
    </r>
    <r>
      <rPr>
        <sz val="10"/>
        <color theme="1"/>
        <rFont val="Calibri"/>
        <family val="2"/>
        <scheme val="minor"/>
      </rPr>
      <t>Chemical Dip Tanks - Part Cleaning, Surface Preparation</t>
    </r>
  </si>
  <si>
    <r>
      <rPr>
        <b/>
        <sz val="10"/>
        <color theme="1"/>
        <rFont val="Calibri"/>
        <family val="2"/>
        <scheme val="minor"/>
      </rPr>
      <t>Electrocoat:</t>
    </r>
    <r>
      <rPr>
        <sz val="10"/>
        <color theme="1"/>
        <rFont val="Calibri"/>
        <family val="2"/>
        <scheme val="minor"/>
      </rPr>
      <t xml:space="preserve">  No, Not Applicable</t>
    </r>
  </si>
  <si>
    <r>
      <t>150</t>
    </r>
    <r>
      <rPr>
        <sz val="10"/>
        <color theme="1"/>
        <rFont val="Calibri"/>
        <family val="2"/>
      </rPr>
      <t>⁰F - 210⁰F</t>
    </r>
  </si>
  <si>
    <r>
      <t>198</t>
    </r>
    <r>
      <rPr>
        <sz val="10"/>
        <color theme="1"/>
        <rFont val="Calibri"/>
        <family val="2"/>
      </rPr>
      <t>⁰F Verified as recorded on daily production run log.</t>
    </r>
  </si>
  <si>
    <r>
      <t>Automatic / Manual
Max SAT difference allowed
 +/- 5</t>
    </r>
    <r>
      <rPr>
        <b/>
        <vertAlign val="superscript"/>
        <sz val="10"/>
        <color theme="1"/>
        <rFont val="Calibri"/>
        <family val="2"/>
        <scheme val="minor"/>
      </rPr>
      <t>o</t>
    </r>
    <r>
      <rPr>
        <b/>
        <sz val="10"/>
        <color theme="1"/>
        <rFont val="Calibri"/>
        <family val="2"/>
        <scheme val="minor"/>
      </rPr>
      <t>C (10</t>
    </r>
    <r>
      <rPr>
        <b/>
        <vertAlign val="superscript"/>
        <sz val="10"/>
        <color theme="1"/>
        <rFont val="Calibri"/>
        <family val="2"/>
        <scheme val="minor"/>
      </rPr>
      <t>o</t>
    </r>
    <r>
      <rPr>
        <b/>
        <sz val="10"/>
        <color theme="1"/>
        <rFont val="Calibri"/>
        <family val="2"/>
        <scheme val="minor"/>
      </rPr>
      <t>F)</t>
    </r>
  </si>
  <si>
    <r>
      <t>Muriatic Acid 22</t>
    </r>
    <r>
      <rPr>
        <sz val="10"/>
        <color theme="1"/>
        <rFont val="Calibri"/>
        <family val="2"/>
      </rPr>
      <t>⁰</t>
    </r>
    <r>
      <rPr>
        <sz val="10"/>
        <color theme="1"/>
        <rFont val="Calibri"/>
        <family val="2"/>
        <scheme val="minor"/>
      </rPr>
      <t xml:space="preserve">  HCL Free Acid 11. Verified as recorded on daily production run log.</t>
    </r>
  </si>
  <si>
    <r>
      <t>Automatic
Max SAT difference allowed
 +/- 5</t>
    </r>
    <r>
      <rPr>
        <b/>
        <vertAlign val="superscript"/>
        <sz val="10"/>
        <color theme="1"/>
        <rFont val="Calibri"/>
        <family val="2"/>
        <scheme val="minor"/>
      </rPr>
      <t>o</t>
    </r>
    <r>
      <rPr>
        <b/>
        <sz val="10"/>
        <color theme="1"/>
        <rFont val="Calibri"/>
        <family val="2"/>
        <scheme val="minor"/>
      </rPr>
      <t>C (10</t>
    </r>
    <r>
      <rPr>
        <b/>
        <vertAlign val="superscript"/>
        <sz val="10"/>
        <color theme="1"/>
        <rFont val="Calibri"/>
        <family val="2"/>
        <scheme val="minor"/>
      </rPr>
      <t>o</t>
    </r>
    <r>
      <rPr>
        <b/>
        <sz val="10"/>
        <color theme="1"/>
        <rFont val="Calibri"/>
        <family val="2"/>
        <scheme val="minor"/>
      </rPr>
      <t>F)</t>
    </r>
  </si>
  <si>
    <r>
      <t>Automatic
Max SAT difference allowed
 +/- 5</t>
    </r>
    <r>
      <rPr>
        <vertAlign val="superscript"/>
        <sz val="10"/>
        <color theme="1"/>
        <rFont val="Calibri"/>
        <family val="2"/>
        <scheme val="minor"/>
      </rPr>
      <t>o</t>
    </r>
    <r>
      <rPr>
        <sz val="10"/>
        <color theme="1"/>
        <rFont val="Calibri"/>
        <family val="2"/>
        <scheme val="minor"/>
      </rPr>
      <t>C (10</t>
    </r>
    <r>
      <rPr>
        <vertAlign val="superscript"/>
        <sz val="10"/>
        <color theme="1"/>
        <rFont val="Calibri"/>
        <family val="2"/>
        <scheme val="minor"/>
      </rPr>
      <t>o</t>
    </r>
    <r>
      <rPr>
        <sz val="10"/>
        <color theme="1"/>
        <rFont val="Calibri"/>
        <family val="2"/>
        <scheme val="minor"/>
      </rPr>
      <t>F)</t>
    </r>
  </si>
  <si>
    <r>
      <t>Automatic/ Manual
Max SAT difference allowed
 +/- 5</t>
    </r>
    <r>
      <rPr>
        <b/>
        <vertAlign val="superscript"/>
        <sz val="10"/>
        <color theme="1"/>
        <rFont val="Calibri"/>
        <family val="2"/>
        <scheme val="minor"/>
      </rPr>
      <t>o</t>
    </r>
    <r>
      <rPr>
        <b/>
        <sz val="10"/>
        <color theme="1"/>
        <rFont val="Calibri"/>
        <family val="2"/>
        <scheme val="minor"/>
      </rPr>
      <t>C (10</t>
    </r>
    <r>
      <rPr>
        <b/>
        <vertAlign val="superscript"/>
        <sz val="10"/>
        <color theme="1"/>
        <rFont val="Calibri"/>
        <family val="2"/>
        <scheme val="minor"/>
      </rPr>
      <t>o</t>
    </r>
    <r>
      <rPr>
        <b/>
        <sz val="10"/>
        <color theme="1"/>
        <rFont val="Calibri"/>
        <family val="2"/>
        <scheme val="minor"/>
      </rPr>
      <t>F)</t>
    </r>
  </si>
  <si>
    <r>
      <t>135</t>
    </r>
    <r>
      <rPr>
        <sz val="10"/>
        <color theme="1"/>
        <rFont val="Calibri"/>
        <family val="2"/>
      </rPr>
      <t>⁰F - 185⁰F</t>
    </r>
  </si>
  <si>
    <r>
      <t>148</t>
    </r>
    <r>
      <rPr>
        <sz val="10"/>
        <color theme="1"/>
        <rFont val="Calibri"/>
        <family val="2"/>
      </rPr>
      <t>⁰F Verified as recorded on daily production run log.</t>
    </r>
  </si>
  <si>
    <t>ATF MI Operations</t>
  </si>
  <si>
    <t>H3024704</t>
  </si>
  <si>
    <t>Standard Thread Screw With Patch</t>
  </si>
  <si>
    <t>SMP031023A</t>
  </si>
  <si>
    <t>Zinc Phosphate, Light Oil</t>
  </si>
  <si>
    <t>DIN EN 12476-Fe/Znph/R/13/T4, Dry To Touch</t>
  </si>
  <si>
    <t>72 hrs. salt spray fog testing, 3 pcs. random sample parts</t>
  </si>
  <si>
    <t>Motor City Testing</t>
  </si>
  <si>
    <t>Six samples tested were subjected to 72 hours of Salt Spray testing per ASTM B-117.  Samples show evidence of less than 10% red rust after testing, passing the salt spray test.  Samples "passed".</t>
  </si>
  <si>
    <t>Samples being tested are subject to 72 hours of Salt Spray testing per ASTM B-117.  Samples must show evidence of less than 10% red rust after testing, to pass the salt spray test.</t>
  </si>
  <si>
    <t>Salt Spray Fog Testing completed. Six samples tested were subjected to 72 hours of Salt Spray testing per ASTM B-117.  Samples showing evidence of less than 10% red rust after testing.  Samples "passed".</t>
  </si>
  <si>
    <r>
      <rPr>
        <b/>
        <sz val="10"/>
        <color theme="1"/>
        <rFont val="Calibri"/>
        <family val="2"/>
        <scheme val="minor"/>
      </rPr>
      <t>Current Assessment (3rd Edition) Date:</t>
    </r>
    <r>
      <rPr>
        <sz val="10"/>
        <color theme="1"/>
        <rFont val="Calibri"/>
        <family val="2"/>
        <scheme val="minor"/>
      </rPr>
      <t xml:space="preserve"> 19 June 2023</t>
    </r>
  </si>
  <si>
    <r>
      <rPr>
        <b/>
        <sz val="10"/>
        <color theme="1"/>
        <rFont val="Calibri"/>
        <family val="2"/>
        <scheme val="minor"/>
      </rPr>
      <t>Current Assessment (3rd Edition) Expires:</t>
    </r>
    <r>
      <rPr>
        <sz val="10"/>
        <color theme="1"/>
        <rFont val="Calibri"/>
        <family val="2"/>
        <scheme val="minor"/>
      </rPr>
      <t xml:space="preserve"> 19 June 2024</t>
    </r>
  </si>
  <si>
    <r>
      <rPr>
        <b/>
        <sz val="10"/>
        <color theme="1"/>
        <rFont val="Calibri"/>
        <family val="2"/>
        <scheme val="minor"/>
      </rPr>
      <t>Date of Re-assessment (if necessary):</t>
    </r>
    <r>
      <rPr>
        <sz val="10"/>
        <color theme="1"/>
        <rFont val="Calibri"/>
        <family val="2"/>
        <scheme val="minor"/>
      </rPr>
      <t xml:space="preserve">  Not Necessary. None.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</si>
</sst>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b/>
      <sz val="10"/>
      <name val="Calibri"/>
      <family val="2"/>
      <scheme val="minor"/>
    </font>
    <font>
      <sz val="10"/>
      <name val="Calibri"/>
      <family val="2"/>
      <scheme val="minor"/>
    </font>
    <font>
      <sz val="10"/>
      <color rgb="FF000000"/>
      <name val="Calibri"/>
      <family val="2"/>
      <scheme val="minor"/>
    </font>
    <font>
      <sz val="10"/>
      <color rgb="FF0000FF"/>
      <name val="Calibri"/>
      <family val="2"/>
      <scheme val="minor"/>
    </font>
    <font>
      <sz val="10"/>
      <color theme="1"/>
      <name val="Calibri"/>
      <family val="2"/>
      <scheme val="minor"/>
    </font>
    <font>
      <b/>
      <sz val="10"/>
      <color theme="1"/>
      <name val="Calibri"/>
      <family val="2"/>
      <scheme val="minor"/>
    </font>
    <font>
      <sz val="10"/>
      <color rgb="FF0070C0"/>
      <name val="Calibri"/>
      <family val="2"/>
      <scheme val="minor"/>
    </font>
    <font>
      <b/>
      <u/>
      <sz val="10"/>
      <color theme="1"/>
      <name val="Calibri"/>
      <family val="2"/>
      <scheme val="minor"/>
    </font>
    <font>
      <sz val="10"/>
      <color theme="1"/>
      <name val="Calibri"/>
      <family val="2"/>
    </font>
    <font>
      <b/>
      <vertAlign val="superscript"/>
      <sz val="10"/>
      <color theme="1"/>
      <name val="Calibri"/>
      <family val="2"/>
      <scheme val="minor"/>
    </font>
    <font>
      <vertAlign val="superscript"/>
      <sz val="10"/>
      <color theme="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F2F2F2"/>
      </patternFill>
    </fill>
    <fill>
      <patternFill patternType="solid">
        <fgColor theme="0"/>
        <bgColor indexed="64"/>
      </patternFill>
    </fill>
    <fill>
      <patternFill patternType="solid">
        <fgColor theme="4" tint="0.79998168889431442"/>
        <bgColor rgb="FFD8D8D8"/>
      </patternFill>
    </fill>
    <fill>
      <patternFill patternType="solid">
        <fgColor theme="6" tint="0.79998168889431442"/>
        <bgColor indexed="64"/>
      </patternFill>
    </fill>
    <fill>
      <patternFill patternType="solid">
        <fgColor theme="6" tint="0.79998168889431442"/>
        <bgColor rgb="FFEAF1DD"/>
      </patternFill>
    </fill>
    <fill>
      <patternFill patternType="solid">
        <fgColor theme="6" tint="0.79998168889431442"/>
        <bgColor rgb="FFF2F2F2"/>
      </patternFill>
    </fill>
    <fill>
      <patternFill patternType="solid">
        <fgColor theme="6" tint="0.79998168889431442"/>
        <bgColor rgb="FFFFFF99"/>
      </patternFill>
    </fill>
    <fill>
      <patternFill patternType="solid">
        <fgColor theme="6" tint="0.79998168889431442"/>
        <bgColor rgb="FFD8D8D8"/>
      </patternFill>
    </fill>
    <fill>
      <patternFill patternType="solid">
        <fgColor theme="6" tint="0.79998168889431442"/>
        <bgColor rgb="FFFFFFFF"/>
      </patternFill>
    </fill>
    <fill>
      <patternFill patternType="solid">
        <fgColor theme="6" tint="0.79998168889431442"/>
        <bgColor rgb="FFBFBFBF"/>
      </patternFill>
    </fill>
    <fill>
      <patternFill patternType="solid">
        <fgColor theme="6" tint="0.79998168889431442"/>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9">
    <xf numFmtId="0" fontId="0"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cellStyleXfs>
  <cellXfs count="288">
    <xf numFmtId="0" fontId="0" fillId="0" borderId="0" xfId="0"/>
    <xf numFmtId="0" fontId="6" fillId="0" borderId="0" xfId="1" applyFont="1"/>
    <xf numFmtId="0" fontId="6" fillId="0" borderId="0" xfId="1" applyFont="1" applyAlignment="1">
      <alignment vertical="center"/>
    </xf>
    <xf numFmtId="49" fontId="4" fillId="8" borderId="1" xfId="1" applyNumberFormat="1" applyFont="1" applyFill="1" applyBorder="1" applyAlignment="1">
      <alignment vertical="center" wrapText="1"/>
    </xf>
    <xf numFmtId="0" fontId="5" fillId="0" borderId="0" xfId="4" applyFont="1" applyAlignment="1" applyProtection="1">
      <alignment horizontal="left" vertical="top"/>
      <protection locked="0"/>
    </xf>
    <xf numFmtId="0" fontId="4" fillId="0" borderId="1" xfId="4" applyFont="1" applyBorder="1" applyAlignment="1" applyProtection="1">
      <alignment horizontal="left" vertical="top"/>
      <protection locked="0"/>
    </xf>
    <xf numFmtId="0" fontId="9" fillId="10" borderId="1" xfId="6" applyFont="1" applyFill="1" applyBorder="1" applyAlignment="1" applyProtection="1">
      <alignment horizontal="left" vertical="top" wrapText="1"/>
      <protection locked="0"/>
    </xf>
    <xf numFmtId="0" fontId="8" fillId="0" borderId="1" xfId="6" applyFont="1" applyBorder="1" applyAlignment="1" applyProtection="1">
      <alignment horizontal="left" vertical="top" wrapText="1"/>
      <protection locked="0"/>
    </xf>
    <xf numFmtId="0" fontId="10" fillId="0" borderId="0" xfId="4" applyFont="1" applyAlignment="1" applyProtection="1">
      <alignment horizontal="left" vertical="top" wrapText="1"/>
      <protection locked="0"/>
    </xf>
    <xf numFmtId="0" fontId="8" fillId="7" borderId="1" xfId="6" quotePrefix="1" applyFont="1" applyFill="1" applyBorder="1" applyAlignment="1" applyProtection="1">
      <alignment horizontal="left" vertical="top"/>
      <protection locked="0"/>
    </xf>
    <xf numFmtId="0" fontId="9" fillId="11" borderId="1" xfId="6" applyFont="1" applyFill="1" applyBorder="1" applyAlignment="1">
      <alignment horizontal="left" vertical="top" wrapText="1"/>
    </xf>
    <xf numFmtId="0" fontId="9" fillId="11" borderId="1" xfId="6" applyFont="1" applyFill="1" applyBorder="1" applyAlignment="1" applyProtection="1">
      <alignment horizontal="left" vertical="top" wrapText="1"/>
      <protection locked="0"/>
    </xf>
    <xf numFmtId="0" fontId="9" fillId="7" borderId="1" xfId="6" applyFont="1" applyFill="1" applyBorder="1" applyAlignment="1" applyProtection="1">
      <alignment horizontal="left" vertical="top" wrapText="1"/>
      <protection locked="0"/>
    </xf>
    <xf numFmtId="0" fontId="9" fillId="7" borderId="1" xfId="6" applyFont="1" applyFill="1" applyBorder="1" applyAlignment="1">
      <alignment horizontal="left" vertical="top" wrapText="1"/>
    </xf>
    <xf numFmtId="0" fontId="9" fillId="0" borderId="1" xfId="6" applyFont="1" applyBorder="1" applyAlignment="1" applyProtection="1">
      <alignment horizontal="left" vertical="top" wrapText="1"/>
      <protection locked="0"/>
    </xf>
    <xf numFmtId="0" fontId="7" fillId="0" borderId="1" xfId="6" applyFont="1" applyBorder="1" applyAlignment="1" applyProtection="1">
      <alignment horizontal="left" vertical="top" wrapText="1"/>
      <protection locked="0"/>
    </xf>
    <xf numFmtId="0" fontId="5" fillId="0" borderId="0" xfId="0" applyFont="1" applyAlignment="1" applyProtection="1">
      <alignment horizontal="left" vertical="top"/>
      <protection locked="0"/>
    </xf>
    <xf numFmtId="0" fontId="4" fillId="7" borderId="1" xfId="0" applyFont="1" applyFill="1" applyBorder="1" applyAlignment="1">
      <alignment horizontal="left" vertical="top"/>
    </xf>
    <xf numFmtId="0" fontId="4" fillId="7" borderId="1" xfId="0" applyFont="1" applyFill="1" applyBorder="1" applyAlignment="1">
      <alignment horizontal="left" vertical="top" wrapText="1"/>
    </xf>
    <xf numFmtId="0" fontId="4" fillId="12" borderId="1" xfId="0" applyFont="1" applyFill="1" applyBorder="1" applyAlignment="1">
      <alignment horizontal="left" vertical="top" wrapText="1"/>
    </xf>
    <xf numFmtId="164" fontId="4" fillId="7" borderId="1" xfId="0" applyNumberFormat="1" applyFont="1" applyFill="1" applyBorder="1" applyAlignment="1">
      <alignment horizontal="left" vertical="top" wrapText="1"/>
    </xf>
    <xf numFmtId="164" fontId="4" fillId="11" borderId="1" xfId="0" applyNumberFormat="1" applyFont="1" applyFill="1" applyBorder="1" applyAlignment="1" applyProtection="1">
      <alignment horizontal="left" vertical="top" wrapText="1"/>
      <protection locked="0"/>
    </xf>
    <xf numFmtId="0" fontId="4" fillId="7" borderId="1" xfId="3" applyFont="1" applyFill="1" applyBorder="1" applyAlignment="1">
      <alignment horizontal="left" vertical="top" wrapText="1"/>
    </xf>
    <xf numFmtId="164" fontId="4" fillId="6" borderId="1" xfId="0" applyNumberFormat="1" applyFont="1" applyFill="1" applyBorder="1" applyAlignment="1" applyProtection="1">
      <alignment horizontal="left" vertical="top" wrapText="1"/>
      <protection locked="0"/>
    </xf>
    <xf numFmtId="0" fontId="4" fillId="2" borderId="1" xfId="3" applyFont="1" applyFill="1" applyBorder="1" applyAlignment="1">
      <alignment horizontal="left" vertical="top"/>
    </xf>
    <xf numFmtId="0" fontId="6" fillId="0" borderId="0" xfId="0" applyFont="1" applyAlignment="1" applyProtection="1">
      <alignment horizontal="left" vertical="top"/>
      <protection locked="0"/>
    </xf>
    <xf numFmtId="0" fontId="4" fillId="0" borderId="0" xfId="0" applyFont="1" applyAlignment="1" applyProtection="1">
      <alignment horizontal="left" vertical="top"/>
      <protection locked="0"/>
    </xf>
    <xf numFmtId="0" fontId="5" fillId="0" borderId="0" xfId="0" applyFont="1" applyAlignment="1" applyProtection="1">
      <alignment horizontal="left" vertical="top" wrapText="1"/>
      <protection locked="0"/>
    </xf>
    <xf numFmtId="2" fontId="5" fillId="0" borderId="0" xfId="0" applyNumberFormat="1" applyFont="1" applyAlignment="1" applyProtection="1">
      <alignment horizontal="left" vertical="top" wrapText="1"/>
      <protection locked="0"/>
    </xf>
    <xf numFmtId="0" fontId="9" fillId="7" borderId="1" xfId="2" applyFont="1" applyFill="1" applyBorder="1" applyAlignment="1">
      <alignment horizontal="left" vertical="center" wrapText="1"/>
    </xf>
    <xf numFmtId="0" fontId="8" fillId="0" borderId="1" xfId="1" applyFont="1" applyBorder="1" applyAlignment="1">
      <alignment vertical="center"/>
    </xf>
    <xf numFmtId="49" fontId="9" fillId="8" borderId="1" xfId="1" applyNumberFormat="1" applyFont="1" applyFill="1" applyBorder="1" applyAlignment="1">
      <alignment vertical="center" wrapText="1"/>
    </xf>
    <xf numFmtId="49" fontId="8" fillId="0" borderId="1" xfId="1" applyNumberFormat="1" applyFont="1" applyBorder="1" applyAlignment="1">
      <alignment horizontal="left" vertical="center" wrapText="1" indent="2"/>
    </xf>
    <xf numFmtId="0" fontId="8" fillId="0" borderId="1" xfId="1" applyFont="1" applyBorder="1" applyAlignment="1">
      <alignment horizontal="left" vertical="center" indent="2"/>
    </xf>
    <xf numFmtId="0" fontId="8" fillId="0" borderId="4" xfId="0" applyFont="1" applyBorder="1" applyAlignment="1">
      <alignment vertical="center"/>
    </xf>
    <xf numFmtId="0" fontId="8" fillId="0" borderId="1" xfId="0" applyFont="1" applyBorder="1" applyAlignment="1">
      <alignment vertical="center" wrapText="1"/>
    </xf>
    <xf numFmtId="0" fontId="8" fillId="0" borderId="0" xfId="1" applyFont="1" applyAlignment="1" applyProtection="1">
      <alignment horizontal="left"/>
      <protection locked="0"/>
    </xf>
    <xf numFmtId="0" fontId="8" fillId="0" borderId="0" xfId="1" applyFont="1" applyAlignment="1">
      <alignment horizontal="left"/>
    </xf>
    <xf numFmtId="0" fontId="9" fillId="0" borderId="1" xfId="1" applyFont="1" applyBorder="1" applyAlignment="1">
      <alignment horizontal="left" vertical="center" wrapText="1"/>
    </xf>
    <xf numFmtId="0" fontId="8" fillId="0" borderId="0" xfId="1" applyFont="1" applyAlignment="1" applyProtection="1">
      <alignment horizontal="left" vertical="center"/>
      <protection locked="0"/>
    </xf>
    <xf numFmtId="0" fontId="8" fillId="0" borderId="0" xfId="1" applyFont="1" applyAlignment="1">
      <alignment horizontal="left" vertical="center"/>
    </xf>
    <xf numFmtId="0" fontId="9" fillId="7" borderId="1" xfId="1" applyFont="1" applyFill="1" applyBorder="1" applyAlignment="1">
      <alignment horizontal="left" vertical="center" wrapText="1"/>
    </xf>
    <xf numFmtId="0" fontId="8" fillId="0" borderId="1" xfId="1" applyFont="1" applyBorder="1" applyAlignment="1" applyProtection="1">
      <alignment horizontal="left" vertical="center" wrapText="1"/>
      <protection locked="0"/>
    </xf>
    <xf numFmtId="0" fontId="8" fillId="7" borderId="1" xfId="1" applyFont="1" applyFill="1" applyBorder="1" applyAlignment="1">
      <alignment horizontal="left"/>
    </xf>
    <xf numFmtId="0" fontId="9" fillId="0" borderId="1" xfId="1" applyFont="1" applyBorder="1" applyAlignment="1">
      <alignment horizontal="left" vertical="center"/>
    </xf>
    <xf numFmtId="0" fontId="8" fillId="7" borderId="1" xfId="1" applyFont="1" applyFill="1" applyBorder="1" applyAlignment="1">
      <alignment horizontal="left" wrapText="1"/>
    </xf>
    <xf numFmtId="2" fontId="9" fillId="0" borderId="1" xfId="1" applyNumberFormat="1" applyFont="1" applyBorder="1" applyAlignment="1">
      <alignment horizontal="left" vertical="center"/>
    </xf>
    <xf numFmtId="14" fontId="8" fillId="0" borderId="1" xfId="1" applyNumberFormat="1" applyFont="1" applyBorder="1" applyAlignment="1" applyProtection="1">
      <alignment horizontal="left" vertical="center" wrapText="1"/>
      <protection locked="0"/>
    </xf>
    <xf numFmtId="0" fontId="9" fillId="5" borderId="1" xfId="1" applyFont="1" applyFill="1" applyBorder="1" applyAlignment="1">
      <alignment horizontal="left" vertical="center"/>
    </xf>
    <xf numFmtId="0" fontId="8" fillId="0" borderId="0" xfId="1" applyFont="1" applyAlignment="1">
      <alignment horizontal="left" wrapText="1"/>
    </xf>
    <xf numFmtId="0" fontId="8" fillId="0" borderId="0" xfId="1" applyFont="1" applyAlignment="1">
      <alignment horizontal="left" vertical="center" wrapText="1"/>
    </xf>
    <xf numFmtId="0" fontId="8" fillId="0" borderId="0" xfId="1" applyFont="1" applyAlignment="1">
      <alignment horizontal="left" vertical="top" wrapText="1"/>
    </xf>
    <xf numFmtId="0" fontId="9" fillId="0" borderId="0" xfId="2" applyFont="1" applyAlignment="1">
      <alignment horizontal="left" vertical="center"/>
    </xf>
    <xf numFmtId="0" fontId="9" fillId="0" borderId="1" xfId="2" applyFont="1" applyBorder="1" applyAlignment="1">
      <alignment horizontal="left" vertical="center" wrapText="1"/>
    </xf>
    <xf numFmtId="0" fontId="8" fillId="0" borderId="0" xfId="2" applyFont="1" applyAlignment="1">
      <alignment horizontal="left"/>
    </xf>
    <xf numFmtId="0" fontId="8" fillId="0" borderId="1" xfId="2" applyFont="1" applyBorder="1" applyAlignment="1" applyProtection="1">
      <alignment horizontal="left" vertical="top" wrapText="1"/>
      <protection locked="0"/>
    </xf>
    <xf numFmtId="0" fontId="8" fillId="0" borderId="1" xfId="2" applyFont="1" applyBorder="1" applyAlignment="1">
      <alignment horizontal="left" vertical="center" wrapText="1"/>
    </xf>
    <xf numFmtId="0" fontId="8" fillId="0" borderId="0" xfId="2" applyFont="1" applyAlignment="1">
      <alignment horizontal="left" vertical="center"/>
    </xf>
    <xf numFmtId="0" fontId="8" fillId="0" borderId="1" xfId="2" applyFont="1" applyBorder="1" applyAlignment="1" applyProtection="1">
      <alignment horizontal="left" vertical="center" wrapText="1"/>
      <protection locked="0"/>
    </xf>
    <xf numFmtId="2" fontId="9" fillId="0" borderId="1" xfId="2" applyNumberFormat="1" applyFont="1" applyBorder="1" applyAlignment="1">
      <alignment horizontal="left" vertical="center" wrapText="1"/>
    </xf>
    <xf numFmtId="0" fontId="9" fillId="0" borderId="0" xfId="2" applyFont="1" applyAlignment="1">
      <alignment horizontal="left" vertical="center" wrapText="1"/>
    </xf>
    <xf numFmtId="0" fontId="8" fillId="0" borderId="0" xfId="2" applyFont="1" applyAlignment="1">
      <alignment horizontal="left" vertical="center" wrapText="1"/>
    </xf>
    <xf numFmtId="0" fontId="8" fillId="0" borderId="0" xfId="2" applyFont="1" applyAlignment="1">
      <alignment horizontal="left" vertical="top" wrapText="1"/>
    </xf>
    <xf numFmtId="0" fontId="8" fillId="0" borderId="1" xfId="2" applyFont="1" applyBorder="1" applyAlignment="1" applyProtection="1">
      <alignment horizontal="left" vertical="top" wrapText="1" indent="1"/>
      <protection locked="0"/>
    </xf>
    <xf numFmtId="0" fontId="8" fillId="0" borderId="1" xfId="4" applyFont="1" applyBorder="1" applyAlignment="1" applyProtection="1">
      <alignment horizontal="left" vertical="top" wrapText="1" indent="1"/>
      <protection locked="0"/>
    </xf>
    <xf numFmtId="0" fontId="9" fillId="0" borderId="1" xfId="6" applyFont="1" applyBorder="1" applyAlignment="1">
      <alignment horizontal="left" vertical="top" wrapText="1"/>
    </xf>
    <xf numFmtId="0" fontId="9" fillId="0" borderId="1" xfId="6" applyFont="1" applyBorder="1" applyAlignment="1" applyProtection="1">
      <alignment horizontal="left" vertical="top"/>
      <protection locked="0"/>
    </xf>
    <xf numFmtId="0" fontId="9" fillId="0" borderId="1" xfId="6" quotePrefix="1" applyFont="1" applyBorder="1" applyAlignment="1" applyProtection="1">
      <alignment horizontal="left" vertical="top"/>
      <protection locked="0"/>
    </xf>
    <xf numFmtId="164" fontId="4" fillId="0" borderId="1" xfId="0" applyNumberFormat="1" applyFont="1" applyBorder="1" applyAlignment="1" applyProtection="1">
      <alignment horizontal="left" vertical="top" wrapText="1"/>
      <protection locked="0"/>
    </xf>
    <xf numFmtId="0" fontId="4" fillId="0" borderId="1" xfId="3" applyFont="1" applyBorder="1" applyAlignment="1">
      <alignment horizontal="left" vertical="top" wrapText="1"/>
    </xf>
    <xf numFmtId="0" fontId="4" fillId="0" borderId="1" xfId="3" applyFont="1" applyBorder="1" applyAlignment="1">
      <alignment horizontal="left" vertical="top"/>
    </xf>
    <xf numFmtId="0" fontId="8" fillId="0" borderId="1" xfId="3" applyFont="1" applyBorder="1" applyAlignment="1">
      <alignment horizontal="left" vertical="top" wrapText="1"/>
    </xf>
    <xf numFmtId="0" fontId="8" fillId="0" borderId="1" xfId="3" applyFont="1" applyBorder="1" applyAlignment="1" applyProtection="1">
      <alignment horizontal="left" vertical="top" wrapText="1"/>
      <protection locked="0"/>
    </xf>
    <xf numFmtId="0" fontId="8" fillId="0" borderId="1" xfId="4" applyFont="1" applyBorder="1" applyAlignment="1" applyProtection="1">
      <alignment horizontal="left" vertical="top" wrapText="1"/>
      <protection locked="0"/>
    </xf>
    <xf numFmtId="164" fontId="9" fillId="0" borderId="1" xfId="0" applyNumberFormat="1" applyFont="1" applyBorder="1" applyAlignment="1" applyProtection="1">
      <alignment horizontal="left" vertical="top" wrapText="1"/>
      <protection locked="0"/>
    </xf>
    <xf numFmtId="0" fontId="9" fillId="0" borderId="1" xfId="3"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164" fontId="9" fillId="11" borderId="1" xfId="0" applyNumberFormat="1" applyFont="1" applyFill="1" applyBorder="1" applyAlignment="1" applyProtection="1">
      <alignment horizontal="left" vertical="top" wrapText="1"/>
      <protection locked="0"/>
    </xf>
    <xf numFmtId="0" fontId="9" fillId="7" borderId="1" xfId="4" applyFont="1" applyFill="1" applyBorder="1" applyAlignment="1">
      <alignment horizontal="left" vertical="top" wrapText="1"/>
    </xf>
    <xf numFmtId="0" fontId="9" fillId="0" borderId="1" xfId="4" applyFont="1" applyBorder="1" applyAlignment="1">
      <alignment horizontal="left" vertical="top" wrapText="1"/>
    </xf>
    <xf numFmtId="0" fontId="8" fillId="0" borderId="1" xfId="4" applyFont="1" applyBorder="1" applyAlignment="1">
      <alignment horizontal="left" vertical="top" wrapText="1"/>
    </xf>
    <xf numFmtId="0" fontId="9" fillId="0" borderId="1" xfId="5" applyFont="1" applyBorder="1" applyAlignment="1">
      <alignment horizontal="left" vertical="top" wrapText="1"/>
    </xf>
    <xf numFmtId="0" fontId="9" fillId="7" borderId="1" xfId="3" applyFont="1" applyFill="1" applyBorder="1" applyAlignment="1">
      <alignment horizontal="left" vertical="top" wrapText="1"/>
    </xf>
    <xf numFmtId="164" fontId="8" fillId="0" borderId="1" xfId="0" applyNumberFormat="1" applyFont="1" applyBorder="1" applyAlignment="1" applyProtection="1">
      <alignment horizontal="left" vertical="top" wrapText="1"/>
      <protection locked="0"/>
    </xf>
    <xf numFmtId="0" fontId="9" fillId="7" borderId="1" xfId="3" applyFont="1" applyFill="1" applyBorder="1" applyAlignment="1">
      <alignment horizontal="left" vertical="top"/>
    </xf>
    <xf numFmtId="164" fontId="9" fillId="6" borderId="1" xfId="0" applyNumberFormat="1" applyFont="1" applyFill="1" applyBorder="1" applyAlignment="1" applyProtection="1">
      <alignment horizontal="left" vertical="top" wrapText="1"/>
      <protection locked="0"/>
    </xf>
    <xf numFmtId="0" fontId="9" fillId="2" borderId="1" xfId="3" applyFont="1" applyFill="1" applyBorder="1" applyAlignment="1">
      <alignment horizontal="left" vertical="top" wrapText="1"/>
    </xf>
    <xf numFmtId="0" fontId="9" fillId="7" borderId="1" xfId="0" applyFont="1" applyFill="1" applyBorder="1" applyAlignment="1">
      <alignment horizontal="left" vertical="top" wrapText="1"/>
    </xf>
    <xf numFmtId="164" fontId="9" fillId="7" borderId="1" xfId="0" applyNumberFormat="1" applyFont="1" applyFill="1" applyBorder="1" applyAlignment="1" applyProtection="1">
      <alignment horizontal="left" vertical="top" wrapText="1"/>
      <protection locked="0"/>
    </xf>
    <xf numFmtId="0" fontId="9" fillId="7" borderId="1" xfId="0" applyFont="1" applyFill="1" applyBorder="1" applyAlignment="1">
      <alignment horizontal="left" vertical="top"/>
    </xf>
    <xf numFmtId="0" fontId="9" fillId="7" borderId="1" xfId="0"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164" fontId="9" fillId="7" borderId="1" xfId="0" applyNumberFormat="1" applyFont="1" applyFill="1" applyBorder="1" applyAlignment="1">
      <alignment horizontal="left" vertical="top" wrapText="1"/>
    </xf>
    <xf numFmtId="0" fontId="8" fillId="0" borderId="0" xfId="0" applyFont="1" applyAlignment="1" applyProtection="1">
      <alignment horizontal="left" vertical="top"/>
      <protection locked="0"/>
    </xf>
    <xf numFmtId="0" fontId="9" fillId="0" borderId="0" xfId="0" applyFont="1" applyAlignment="1" applyProtection="1">
      <alignment horizontal="left" vertical="top"/>
      <protection locked="0"/>
    </xf>
    <xf numFmtId="0" fontId="9" fillId="12" borderId="1" xfId="0" applyFont="1" applyFill="1" applyBorder="1" applyAlignment="1">
      <alignment horizontal="left" vertical="top" wrapText="1"/>
    </xf>
    <xf numFmtId="164" fontId="9" fillId="7" borderId="1" xfId="0" applyNumberFormat="1" applyFont="1" applyFill="1" applyBorder="1" applyAlignment="1">
      <alignment horizontal="left" vertical="top"/>
    </xf>
    <xf numFmtId="164" fontId="9" fillId="11" borderId="1" xfId="0" applyNumberFormat="1" applyFont="1" applyFill="1" applyBorder="1" applyAlignment="1" applyProtection="1">
      <alignment horizontal="left" vertical="top"/>
      <protection locked="0"/>
    </xf>
    <xf numFmtId="0" fontId="9" fillId="0" borderId="1" xfId="4" applyFont="1" applyBorder="1" applyAlignment="1" applyProtection="1">
      <alignment horizontal="left" vertical="top" wrapText="1"/>
      <protection locked="0"/>
    </xf>
    <xf numFmtId="0" fontId="9" fillId="0" borderId="2" xfId="4" applyFont="1" applyBorder="1" applyAlignment="1">
      <alignment horizontal="left" vertical="top" wrapText="1"/>
    </xf>
    <xf numFmtId="0" fontId="8" fillId="0" borderId="0" xfId="4" applyFont="1" applyAlignment="1" applyProtection="1">
      <alignment horizontal="left" vertical="top"/>
      <protection locked="0"/>
    </xf>
    <xf numFmtId="0" fontId="8" fillId="0" borderId="1" xfId="8" applyFont="1" applyBorder="1" applyAlignment="1" applyProtection="1">
      <alignment horizontal="left" vertical="top" wrapText="1"/>
      <protection locked="0"/>
    </xf>
    <xf numFmtId="0" fontId="8" fillId="0" borderId="2" xfId="4" applyFont="1" applyBorder="1" applyAlignment="1">
      <alignment horizontal="left" vertical="top" wrapText="1"/>
    </xf>
    <xf numFmtId="164" fontId="9" fillId="3" borderId="1" xfId="0" applyNumberFormat="1"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164" fontId="9" fillId="7" borderId="1" xfId="1" applyNumberFormat="1" applyFont="1" applyFill="1" applyBorder="1" applyAlignment="1">
      <alignment horizontal="left" vertical="center"/>
    </xf>
    <xf numFmtId="0" fontId="9" fillId="14" borderId="1" xfId="7" applyFont="1" applyFill="1" applyBorder="1" applyAlignment="1">
      <alignment horizontal="center" vertical="center" wrapText="1"/>
    </xf>
    <xf numFmtId="0" fontId="9" fillId="0" borderId="1" xfId="1" applyFont="1" applyBorder="1" applyAlignment="1">
      <alignment horizontal="left" vertical="top"/>
    </xf>
    <xf numFmtId="0" fontId="9" fillId="0" borderId="1" xfId="1" applyFont="1" applyBorder="1" applyAlignment="1">
      <alignment horizontal="left" vertical="top" wrapText="1"/>
    </xf>
    <xf numFmtId="0" fontId="8" fillId="0" borderId="1" xfId="1" applyFont="1" applyBorder="1" applyAlignment="1" applyProtection="1">
      <alignment horizontal="left" vertical="top" wrapText="1"/>
      <protection locked="0"/>
    </xf>
    <xf numFmtId="0" fontId="8" fillId="0" borderId="0" xfId="1" applyFont="1" applyAlignment="1" applyProtection="1">
      <alignment horizontal="left" vertical="top"/>
      <protection locked="0"/>
    </xf>
    <xf numFmtId="164" fontId="9" fillId="0" borderId="1" xfId="1" applyNumberFormat="1" applyFont="1" applyBorder="1" applyAlignment="1">
      <alignment horizontal="left" vertical="top" wrapText="1"/>
    </xf>
    <xf numFmtId="0" fontId="9" fillId="0" borderId="0" xfId="1" applyFont="1" applyAlignment="1" applyProtection="1">
      <alignment horizontal="left" vertical="center"/>
      <protection locked="0"/>
    </xf>
    <xf numFmtId="0" fontId="9" fillId="0" borderId="0" xfId="1" applyFont="1" applyAlignment="1" applyProtection="1">
      <alignment horizontal="left"/>
      <protection locked="0"/>
    </xf>
    <xf numFmtId="0" fontId="8" fillId="0" borderId="1" xfId="6" applyFont="1" applyBorder="1" applyAlignment="1" applyProtection="1">
      <alignment horizontal="left" vertical="top" wrapText="1" indent="1"/>
      <protection locked="0"/>
    </xf>
    <xf numFmtId="49" fontId="4" fillId="7" borderId="9" xfId="1" applyNumberFormat="1" applyFont="1" applyFill="1" applyBorder="1" applyAlignment="1">
      <alignment horizontal="left" vertical="center"/>
    </xf>
    <xf numFmtId="49" fontId="4" fillId="7" borderId="11" xfId="1" applyNumberFormat="1" applyFont="1" applyFill="1" applyBorder="1" applyAlignment="1">
      <alignment horizontal="left" vertical="center"/>
    </xf>
    <xf numFmtId="49" fontId="4" fillId="7" borderId="12" xfId="1" applyNumberFormat="1" applyFont="1" applyFill="1" applyBorder="1" applyAlignment="1">
      <alignment horizontal="left" vertical="center"/>
    </xf>
    <xf numFmtId="49" fontId="4" fillId="7" borderId="14" xfId="1" applyNumberFormat="1" applyFont="1" applyFill="1" applyBorder="1" applyAlignment="1">
      <alignment horizontal="left" vertical="center"/>
    </xf>
    <xf numFmtId="49" fontId="8" fillId="0" borderId="2" xfId="1"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49" fontId="4" fillId="7" borderId="1" xfId="1" applyNumberFormat="1" applyFont="1" applyFill="1" applyBorder="1" applyAlignment="1">
      <alignment horizontal="center" vertical="center" wrapText="1"/>
    </xf>
    <xf numFmtId="0" fontId="4" fillId="7" borderId="1" xfId="1" applyFont="1" applyFill="1" applyBorder="1" applyAlignment="1">
      <alignment horizontal="left" vertical="center"/>
    </xf>
    <xf numFmtId="0" fontId="4" fillId="7" borderId="1" xfId="1" applyFont="1" applyFill="1" applyBorder="1" applyAlignment="1">
      <alignment vertical="center"/>
    </xf>
    <xf numFmtId="49" fontId="8" fillId="0" borderId="2" xfId="1" applyNumberFormat="1" applyFont="1" applyBorder="1" applyAlignment="1">
      <alignment horizontal="left" vertical="center"/>
    </xf>
    <xf numFmtId="49" fontId="8" fillId="0" borderId="3" xfId="1" applyNumberFormat="1" applyFont="1" applyBorder="1" applyAlignment="1">
      <alignment horizontal="left" vertical="center"/>
    </xf>
    <xf numFmtId="49" fontId="8" fillId="0" borderId="1" xfId="1" applyNumberFormat="1" applyFont="1" applyBorder="1" applyAlignment="1">
      <alignment horizontal="left" vertical="center" wrapText="1"/>
    </xf>
    <xf numFmtId="0" fontId="8" fillId="0" borderId="1" xfId="1" applyFont="1" applyBorder="1" applyAlignment="1">
      <alignment vertical="center"/>
    </xf>
    <xf numFmtId="49" fontId="8" fillId="0" borderId="1" xfId="1" applyNumberFormat="1" applyFont="1" applyBorder="1" applyAlignment="1">
      <alignment horizontal="left" vertical="top" wrapText="1"/>
    </xf>
    <xf numFmtId="0" fontId="8" fillId="0" borderId="1" xfId="1" applyFont="1" applyBorder="1" applyAlignment="1">
      <alignment vertical="top"/>
    </xf>
    <xf numFmtId="0" fontId="9" fillId="0" borderId="2" xfId="1" applyFont="1" applyBorder="1" applyAlignment="1" applyProtection="1">
      <alignment horizontal="left" vertical="top" wrapText="1"/>
      <protection locked="0"/>
    </xf>
    <xf numFmtId="0" fontId="9" fillId="0" borderId="5" xfId="1" applyFont="1" applyBorder="1" applyAlignment="1" applyProtection="1">
      <alignment horizontal="left" vertical="top" wrapText="1"/>
      <protection locked="0"/>
    </xf>
    <xf numFmtId="0" fontId="9" fillId="0" borderId="3" xfId="1" applyFont="1" applyBorder="1" applyAlignment="1" applyProtection="1">
      <alignment horizontal="left" vertical="top" wrapText="1"/>
      <protection locked="0"/>
    </xf>
    <xf numFmtId="0" fontId="9" fillId="9" borderId="9" xfId="1" applyFont="1" applyFill="1" applyBorder="1" applyAlignment="1">
      <alignment horizontal="left" vertical="center" wrapText="1"/>
    </xf>
    <xf numFmtId="0" fontId="9" fillId="9" borderId="10" xfId="1" applyFont="1" applyFill="1" applyBorder="1" applyAlignment="1">
      <alignment horizontal="left" vertical="center" wrapText="1"/>
    </xf>
    <xf numFmtId="0" fontId="9" fillId="9" borderId="11" xfId="1" applyFont="1" applyFill="1" applyBorder="1" applyAlignment="1">
      <alignment horizontal="left" vertical="center" wrapText="1"/>
    </xf>
    <xf numFmtId="0" fontId="9" fillId="9" borderId="12" xfId="1" applyFont="1" applyFill="1" applyBorder="1" applyAlignment="1">
      <alignment horizontal="left" vertical="center" wrapText="1"/>
    </xf>
    <xf numFmtId="0" fontId="9" fillId="9" borderId="13" xfId="1" applyFont="1" applyFill="1" applyBorder="1" applyAlignment="1">
      <alignment horizontal="left" vertical="center" wrapText="1"/>
    </xf>
    <xf numFmtId="0" fontId="9" fillId="9" borderId="14" xfId="1" applyFont="1" applyFill="1" applyBorder="1" applyAlignment="1">
      <alignment horizontal="left" vertical="center" wrapText="1"/>
    </xf>
    <xf numFmtId="0" fontId="9" fillId="7" borderId="1" xfId="1" applyFont="1" applyFill="1" applyBorder="1" applyAlignment="1">
      <alignment horizontal="left" vertical="center"/>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5" xfId="1" applyFont="1" applyBorder="1" applyAlignment="1">
      <alignment horizontal="left" vertical="center" wrapText="1"/>
    </xf>
    <xf numFmtId="0" fontId="9" fillId="0" borderId="3" xfId="1" applyFont="1" applyBorder="1" applyAlignment="1">
      <alignment horizontal="left" vertical="center" wrapText="1"/>
    </xf>
    <xf numFmtId="0" fontId="9" fillId="5" borderId="1" xfId="1" applyFont="1" applyFill="1" applyBorder="1" applyAlignment="1">
      <alignment horizontal="left" vertical="center" wrapText="1"/>
    </xf>
    <xf numFmtId="0" fontId="9" fillId="9" borderId="2" xfId="1" applyFont="1" applyFill="1" applyBorder="1" applyAlignment="1">
      <alignment horizontal="left" vertical="center"/>
    </xf>
    <xf numFmtId="0" fontId="9" fillId="9" borderId="5" xfId="1" applyFont="1" applyFill="1" applyBorder="1" applyAlignment="1">
      <alignment horizontal="left" vertical="center"/>
    </xf>
    <xf numFmtId="0" fontId="9" fillId="9" borderId="3" xfId="1" applyFont="1" applyFill="1" applyBorder="1" applyAlignment="1">
      <alignment horizontal="left" vertical="center"/>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5" xfId="1" applyFont="1" applyBorder="1" applyAlignment="1">
      <alignment horizontal="left" vertical="center" wrapText="1"/>
    </xf>
    <xf numFmtId="0" fontId="8" fillId="0" borderId="3" xfId="1" applyFont="1" applyBorder="1" applyAlignment="1">
      <alignment horizontal="left" vertical="center" wrapText="1"/>
    </xf>
    <xf numFmtId="0" fontId="9" fillId="7" borderId="1" xfId="1" applyFont="1" applyFill="1" applyBorder="1" applyAlignment="1">
      <alignment horizontal="left" vertical="center" wrapText="1"/>
    </xf>
    <xf numFmtId="0" fontId="9" fillId="4" borderId="2" xfId="1" applyFont="1" applyFill="1" applyBorder="1" applyAlignment="1">
      <alignment horizontal="left" vertical="center"/>
    </xf>
    <xf numFmtId="0" fontId="9" fillId="4" borderId="5" xfId="1" applyFont="1" applyFill="1" applyBorder="1" applyAlignment="1">
      <alignment horizontal="left" vertical="center"/>
    </xf>
    <xf numFmtId="0" fontId="9" fillId="4" borderId="3" xfId="1" applyFont="1" applyFill="1" applyBorder="1" applyAlignment="1">
      <alignment horizontal="left" vertical="center"/>
    </xf>
    <xf numFmtId="0" fontId="9" fillId="0" borderId="2" xfId="2" applyFont="1" applyBorder="1" applyAlignment="1">
      <alignment horizontal="left" vertical="center" wrapText="1"/>
    </xf>
    <xf numFmtId="0" fontId="9" fillId="0" borderId="5" xfId="2" applyFont="1" applyBorder="1" applyAlignment="1">
      <alignment horizontal="left" vertical="center" wrapText="1"/>
    </xf>
    <xf numFmtId="0" fontId="9" fillId="0" borderId="2" xfId="2" applyFont="1" applyBorder="1" applyAlignment="1" applyProtection="1">
      <alignment horizontal="left" vertical="top" wrapText="1"/>
      <protection locked="0"/>
    </xf>
    <xf numFmtId="0" fontId="9" fillId="0" borderId="5" xfId="2" applyFont="1" applyBorder="1" applyAlignment="1" applyProtection="1">
      <alignment horizontal="left" vertical="top" wrapText="1"/>
      <protection locked="0"/>
    </xf>
    <xf numFmtId="0" fontId="9" fillId="0" borderId="3" xfId="2" applyFont="1" applyBorder="1" applyAlignment="1" applyProtection="1">
      <alignment horizontal="left" vertical="top" wrapText="1"/>
      <protection locked="0"/>
    </xf>
    <xf numFmtId="0" fontId="9" fillId="7" borderId="9" xfId="2" applyFont="1" applyFill="1" applyBorder="1" applyAlignment="1">
      <alignment horizontal="left" vertical="center" wrapText="1"/>
    </xf>
    <xf numFmtId="0" fontId="9" fillId="7" borderId="10" xfId="2" applyFont="1" applyFill="1" applyBorder="1" applyAlignment="1">
      <alignment horizontal="left" vertical="center" wrapText="1"/>
    </xf>
    <xf numFmtId="0" fontId="9" fillId="7" borderId="11" xfId="2" applyFont="1" applyFill="1" applyBorder="1" applyAlignment="1">
      <alignment horizontal="left" vertical="center" wrapText="1"/>
    </xf>
    <xf numFmtId="0" fontId="9" fillId="7" borderId="12" xfId="2" applyFont="1" applyFill="1" applyBorder="1" applyAlignment="1">
      <alignment horizontal="left" vertical="center" wrapText="1"/>
    </xf>
    <xf numFmtId="0" fontId="9" fillId="7" borderId="13" xfId="2" applyFont="1" applyFill="1" applyBorder="1" applyAlignment="1">
      <alignment horizontal="left" vertical="center" wrapText="1"/>
    </xf>
    <xf numFmtId="0" fontId="9" fillId="7" borderId="14" xfId="2" applyFont="1" applyFill="1" applyBorder="1" applyAlignment="1">
      <alignment horizontal="left" vertical="center" wrapText="1"/>
    </xf>
    <xf numFmtId="0" fontId="9" fillId="0" borderId="3" xfId="2" applyFont="1" applyBorder="1" applyAlignment="1">
      <alignment horizontal="left" vertical="center" wrapText="1"/>
    </xf>
    <xf numFmtId="0" fontId="9" fillId="7" borderId="2" xfId="2" applyFont="1" applyFill="1" applyBorder="1" applyAlignment="1">
      <alignment horizontal="left" vertical="center" wrapText="1"/>
    </xf>
    <xf numFmtId="0" fontId="9" fillId="7" borderId="5" xfId="2" applyFont="1" applyFill="1" applyBorder="1" applyAlignment="1">
      <alignment horizontal="left" vertical="center" wrapText="1"/>
    </xf>
    <xf numFmtId="0" fontId="9" fillId="7" borderId="3" xfId="2" applyFont="1" applyFill="1" applyBorder="1" applyAlignment="1">
      <alignment horizontal="left" vertical="center" wrapText="1"/>
    </xf>
    <xf numFmtId="0" fontId="8" fillId="0" borderId="2" xfId="2" applyFont="1" applyBorder="1" applyAlignment="1">
      <alignment horizontal="left" vertical="center" wrapText="1"/>
    </xf>
    <xf numFmtId="0" fontId="8" fillId="0" borderId="5" xfId="2" applyFont="1" applyBorder="1" applyAlignment="1">
      <alignment horizontal="left" vertical="center" wrapText="1"/>
    </xf>
    <xf numFmtId="0" fontId="8" fillId="0" borderId="3" xfId="2" applyFont="1" applyBorder="1" applyAlignment="1">
      <alignment horizontal="left" vertical="center" wrapText="1"/>
    </xf>
    <xf numFmtId="0" fontId="8" fillId="0" borderId="1" xfId="6" applyFont="1" applyBorder="1" applyAlignment="1" applyProtection="1">
      <alignment horizontal="left" vertical="top"/>
      <protection locked="0"/>
    </xf>
    <xf numFmtId="0" fontId="9" fillId="7" borderId="1" xfId="6" applyFont="1" applyFill="1" applyBorder="1" applyAlignment="1" applyProtection="1">
      <alignment horizontal="left" vertical="top" wrapText="1"/>
      <protection locked="0"/>
    </xf>
    <xf numFmtId="0" fontId="9" fillId="7" borderId="1" xfId="6" applyFont="1" applyFill="1" applyBorder="1" applyAlignment="1" applyProtection="1">
      <alignment horizontal="left" vertical="top"/>
      <protection locked="0"/>
    </xf>
    <xf numFmtId="0" fontId="9" fillId="7" borderId="1" xfId="6" applyFont="1" applyFill="1" applyBorder="1" applyAlignment="1" applyProtection="1">
      <alignment horizontal="center" vertical="top" wrapText="1"/>
      <protection locked="0"/>
    </xf>
    <xf numFmtId="0" fontId="9" fillId="7" borderId="1" xfId="6" applyFont="1" applyFill="1" applyBorder="1" applyAlignment="1" applyProtection="1">
      <alignment horizontal="left" vertical="center" wrapText="1"/>
      <protection locked="0"/>
    </xf>
    <xf numFmtId="0" fontId="8" fillId="0" borderId="1" xfId="4" applyFont="1" applyBorder="1" applyAlignment="1" applyProtection="1">
      <alignment horizontal="left" vertical="top" indent="1"/>
      <protection locked="0"/>
    </xf>
    <xf numFmtId="0" fontId="4" fillId="0" borderId="1" xfId="4" applyFont="1" applyBorder="1" applyAlignment="1" applyProtection="1">
      <alignment horizontal="left" vertical="top"/>
      <protection locked="0"/>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4" fillId="7" borderId="2" xfId="3" applyFont="1" applyFill="1" applyBorder="1" applyAlignment="1" applyProtection="1">
      <alignment horizontal="left" vertical="top" wrapText="1"/>
      <protection locked="0"/>
    </xf>
    <xf numFmtId="0" fontId="4" fillId="7" borderId="5" xfId="3" applyFont="1" applyFill="1" applyBorder="1" applyAlignment="1" applyProtection="1">
      <alignment horizontal="left" vertical="top" wrapText="1"/>
      <protection locked="0"/>
    </xf>
    <xf numFmtId="0" fontId="4" fillId="7" borderId="3" xfId="3" applyFont="1" applyFill="1" applyBorder="1" applyAlignment="1" applyProtection="1">
      <alignment horizontal="left" vertical="top" wrapText="1"/>
      <protection locked="0"/>
    </xf>
    <xf numFmtId="0" fontId="4" fillId="7" borderId="9"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11" xfId="0" applyFont="1" applyFill="1" applyBorder="1" applyAlignment="1">
      <alignment horizontal="left" vertical="top" wrapText="1"/>
    </xf>
    <xf numFmtId="0" fontId="4" fillId="7" borderId="12"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14"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7" borderId="2" xfId="0"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3" xfId="0" applyFont="1" applyFill="1" applyBorder="1" applyAlignment="1">
      <alignment horizontal="left" vertical="top" wrapText="1"/>
    </xf>
    <xf numFmtId="0" fontId="9" fillId="7" borderId="2" xfId="0" applyFont="1" applyFill="1" applyBorder="1" applyAlignment="1" applyProtection="1">
      <alignment horizontal="left" vertical="top" wrapText="1"/>
      <protection locked="0"/>
    </xf>
    <xf numFmtId="0" fontId="9" fillId="7" borderId="5" xfId="0" applyFont="1" applyFill="1" applyBorder="1" applyAlignment="1" applyProtection="1">
      <alignment horizontal="left" vertical="top" wrapText="1"/>
      <protection locked="0"/>
    </xf>
    <xf numFmtId="0" fontId="9" fillId="7" borderId="3" xfId="0" applyFont="1" applyFill="1" applyBorder="1" applyAlignment="1" applyProtection="1">
      <alignment horizontal="left" vertical="top" wrapText="1"/>
      <protection locked="0"/>
    </xf>
    <xf numFmtId="0" fontId="9" fillId="7" borderId="1" xfId="0" applyFont="1" applyFill="1" applyBorder="1" applyAlignment="1">
      <alignment horizontal="left" vertical="top" wrapText="1"/>
    </xf>
    <xf numFmtId="0" fontId="9" fillId="0" borderId="2" xfId="3" applyFont="1" applyBorder="1" applyAlignment="1">
      <alignment horizontal="left" vertical="top" wrapText="1"/>
    </xf>
    <xf numFmtId="0" fontId="9" fillId="0" borderId="5" xfId="3" applyFont="1" applyBorder="1" applyAlignment="1">
      <alignment horizontal="left" vertical="top" wrapText="1"/>
    </xf>
    <xf numFmtId="0" fontId="9" fillId="0" borderId="3" xfId="3" applyFont="1" applyBorder="1" applyAlignment="1">
      <alignment horizontal="left" vertical="top" wrapText="1"/>
    </xf>
    <xf numFmtId="164" fontId="9" fillId="7" borderId="2" xfId="3" applyNumberFormat="1" applyFont="1" applyFill="1" applyBorder="1" applyAlignment="1">
      <alignment horizontal="left" vertical="top" wrapText="1"/>
    </xf>
    <xf numFmtId="164" fontId="9" fillId="7" borderId="5" xfId="3" applyNumberFormat="1" applyFont="1" applyFill="1" applyBorder="1" applyAlignment="1">
      <alignment horizontal="left" vertical="top" wrapText="1"/>
    </xf>
    <xf numFmtId="164" fontId="9" fillId="7" borderId="3" xfId="3" applyNumberFormat="1" applyFont="1" applyFill="1" applyBorder="1" applyAlignment="1">
      <alignment horizontal="left" vertical="top" wrapText="1"/>
    </xf>
    <xf numFmtId="0" fontId="9" fillId="7" borderId="2" xfId="3" applyFont="1" applyFill="1" applyBorder="1" applyAlignment="1">
      <alignment horizontal="left" vertical="top" wrapText="1"/>
    </xf>
    <xf numFmtId="0" fontId="9" fillId="7" borderId="5" xfId="3" applyFont="1" applyFill="1" applyBorder="1" applyAlignment="1">
      <alignment horizontal="left" vertical="top" wrapText="1"/>
    </xf>
    <xf numFmtId="0" fontId="9" fillId="7" borderId="3" xfId="3" applyFont="1" applyFill="1" applyBorder="1" applyAlignment="1">
      <alignment horizontal="left" vertical="top" wrapText="1"/>
    </xf>
    <xf numFmtId="0" fontId="9" fillId="7" borderId="1" xfId="0" applyFont="1" applyFill="1" applyBorder="1" applyAlignment="1">
      <alignment horizontal="left" vertical="top"/>
    </xf>
    <xf numFmtId="0" fontId="9" fillId="2" borderId="5"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0" fontId="9" fillId="0" borderId="1" xfId="0" applyFont="1" applyBorder="1" applyAlignment="1">
      <alignment horizontal="left" vertical="top" wrapText="1"/>
    </xf>
    <xf numFmtId="0" fontId="8" fillId="7" borderId="1" xfId="0" applyFont="1" applyFill="1" applyBorder="1" applyAlignment="1">
      <alignment horizontal="left" vertical="top" wrapText="1"/>
    </xf>
    <xf numFmtId="0" fontId="8" fillId="7" borderId="1" xfId="0" applyFont="1" applyFill="1" applyBorder="1" applyAlignment="1">
      <alignment horizontal="left" vertical="top"/>
    </xf>
    <xf numFmtId="164" fontId="4" fillId="0" borderId="1" xfId="3" applyNumberFormat="1" applyFont="1" applyBorder="1" applyAlignment="1">
      <alignment horizontal="left" vertical="top" wrapText="1"/>
    </xf>
    <xf numFmtId="0" fontId="8" fillId="0" borderId="1" xfId="0" applyFont="1" applyBorder="1" applyAlignment="1">
      <alignment horizontal="left" vertical="top"/>
    </xf>
    <xf numFmtId="164" fontId="4" fillId="0" borderId="1" xfId="0" applyNumberFormat="1" applyFont="1" applyBorder="1" applyAlignment="1">
      <alignment horizontal="left" vertical="top" wrapText="1"/>
    </xf>
    <xf numFmtId="0" fontId="5" fillId="0" borderId="1" xfId="0" applyFont="1" applyBorder="1" applyAlignment="1">
      <alignment horizontal="left" vertical="top"/>
    </xf>
    <xf numFmtId="0" fontId="4" fillId="7" borderId="1" xfId="0" applyFont="1" applyFill="1" applyBorder="1" applyAlignment="1">
      <alignment horizontal="left" vertical="top" wrapText="1"/>
    </xf>
    <xf numFmtId="0" fontId="4" fillId="7" borderId="1" xfId="0" applyFont="1" applyFill="1" applyBorder="1" applyAlignment="1">
      <alignment horizontal="left" vertical="top"/>
    </xf>
    <xf numFmtId="0" fontId="4" fillId="12" borderId="1" xfId="0" applyFont="1" applyFill="1" applyBorder="1" applyAlignment="1">
      <alignment horizontal="left" vertical="top" wrapText="1"/>
    </xf>
    <xf numFmtId="0" fontId="5" fillId="7" borderId="1" xfId="0" applyFont="1" applyFill="1" applyBorder="1" applyAlignment="1">
      <alignment horizontal="left" vertical="top"/>
    </xf>
    <xf numFmtId="0" fontId="9" fillId="0" borderId="2" xfId="6" applyFont="1" applyBorder="1" applyAlignment="1">
      <alignment horizontal="left" vertical="top" wrapText="1"/>
    </xf>
    <xf numFmtId="0" fontId="9" fillId="0" borderId="5" xfId="6" applyFont="1" applyBorder="1" applyAlignment="1">
      <alignment horizontal="left" vertical="top" wrapText="1"/>
    </xf>
    <xf numFmtId="0" fontId="9" fillId="0" borderId="3" xfId="6" applyFont="1" applyBorder="1" applyAlignment="1">
      <alignment horizontal="left" vertical="top" wrapText="1"/>
    </xf>
    <xf numFmtId="0" fontId="8" fillId="7" borderId="2" xfId="0" applyFont="1" applyFill="1" applyBorder="1" applyAlignment="1" applyProtection="1">
      <alignment horizontal="left" vertical="top"/>
      <protection locked="0"/>
    </xf>
    <xf numFmtId="0" fontId="8" fillId="7" borderId="5" xfId="0" applyFont="1" applyFill="1" applyBorder="1" applyAlignment="1" applyProtection="1">
      <alignment horizontal="left" vertical="top"/>
      <protection locked="0"/>
    </xf>
    <xf numFmtId="0" fontId="8" fillId="7" borderId="3" xfId="0" applyFont="1" applyFill="1" applyBorder="1" applyAlignment="1" applyProtection="1">
      <alignment horizontal="left" vertical="top"/>
      <protection locked="0"/>
    </xf>
    <xf numFmtId="0" fontId="8" fillId="7" borderId="1" xfId="3" applyFont="1" applyFill="1" applyBorder="1" applyAlignment="1" applyProtection="1">
      <alignment horizontal="left" vertical="top" wrapText="1"/>
      <protection locked="0"/>
    </xf>
    <xf numFmtId="0" fontId="8" fillId="2" borderId="1" xfId="3" applyFont="1" applyFill="1" applyBorder="1" applyAlignment="1" applyProtection="1">
      <alignment horizontal="left" vertical="top" wrapText="1"/>
      <protection locked="0"/>
    </xf>
    <xf numFmtId="0" fontId="8" fillId="0" borderId="2" xfId="3" applyFont="1" applyBorder="1" applyAlignment="1">
      <alignment horizontal="left" vertical="top" wrapText="1"/>
    </xf>
    <xf numFmtId="0" fontId="8" fillId="0" borderId="5" xfId="3" applyFont="1" applyBorder="1" applyAlignment="1">
      <alignment horizontal="left" vertical="top" wrapText="1"/>
    </xf>
    <xf numFmtId="0" fontId="8" fillId="0" borderId="3" xfId="3" applyFont="1" applyBorder="1" applyAlignment="1">
      <alignment horizontal="left" vertical="top" wrapText="1"/>
    </xf>
    <xf numFmtId="0" fontId="5" fillId="7" borderId="1" xfId="3" applyFont="1" applyFill="1" applyBorder="1" applyAlignment="1" applyProtection="1">
      <alignment horizontal="left" vertical="top" wrapText="1"/>
      <protection locked="0"/>
    </xf>
    <xf numFmtId="0" fontId="5" fillId="7" borderId="1" xfId="3" applyFont="1" applyFill="1" applyBorder="1" applyAlignment="1" applyProtection="1">
      <alignment horizontal="left" vertical="top"/>
      <protection locked="0"/>
    </xf>
    <xf numFmtId="0" fontId="8" fillId="7" borderId="1" xfId="0" applyFont="1" applyFill="1" applyBorder="1" applyAlignment="1" applyProtection="1">
      <alignment horizontal="left" vertical="top"/>
      <protection locked="0"/>
    </xf>
    <xf numFmtId="0" fontId="8" fillId="7" borderId="1" xfId="4" applyFont="1" applyFill="1" applyBorder="1" applyAlignment="1" applyProtection="1">
      <alignment horizontal="left" vertical="top" wrapText="1"/>
      <protection locked="0"/>
    </xf>
    <xf numFmtId="0" fontId="8" fillId="7" borderId="1" xfId="0" applyFont="1" applyFill="1" applyBorder="1" applyAlignment="1" applyProtection="1">
      <alignment horizontal="left" vertical="top" wrapText="1"/>
      <protection locked="0"/>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164" fontId="9" fillId="0" borderId="1" xfId="3" applyNumberFormat="1" applyFont="1" applyBorder="1" applyAlignment="1">
      <alignment horizontal="left" vertical="top" wrapText="1"/>
    </xf>
    <xf numFmtId="164" fontId="9" fillId="7" borderId="1" xfId="0" applyNumberFormat="1" applyFont="1" applyFill="1" applyBorder="1" applyAlignment="1">
      <alignment horizontal="left" vertical="top" wrapText="1"/>
    </xf>
    <xf numFmtId="0" fontId="9" fillId="12" borderId="1" xfId="0" applyFont="1" applyFill="1" applyBorder="1" applyAlignment="1">
      <alignment horizontal="left" vertical="top" wrapText="1"/>
    </xf>
    <xf numFmtId="0" fontId="8" fillId="11" borderId="2" xfId="0" applyFont="1" applyFill="1" applyBorder="1" applyAlignment="1" applyProtection="1">
      <alignment horizontal="left" vertical="top" wrapText="1"/>
      <protection locked="0"/>
    </xf>
    <xf numFmtId="0" fontId="8" fillId="11" borderId="5" xfId="0" applyFont="1" applyFill="1" applyBorder="1" applyAlignment="1" applyProtection="1">
      <alignment horizontal="left" vertical="top" wrapText="1"/>
      <protection locked="0"/>
    </xf>
    <xf numFmtId="0" fontId="8" fillId="11" borderId="3" xfId="0" applyFont="1" applyFill="1" applyBorder="1" applyAlignment="1" applyProtection="1">
      <alignment horizontal="left" vertical="top" wrapText="1"/>
      <protection locked="0"/>
    </xf>
    <xf numFmtId="0" fontId="8" fillId="0" borderId="1" xfId="0" applyFont="1" applyBorder="1" applyAlignment="1">
      <alignment horizontal="left" vertical="top" wrapText="1"/>
    </xf>
    <xf numFmtId="0" fontId="8" fillId="9" borderId="2" xfId="0" applyFont="1" applyFill="1" applyBorder="1" applyAlignment="1" applyProtection="1">
      <alignment horizontal="left" vertical="top"/>
      <protection locked="0"/>
    </xf>
    <xf numFmtId="0" fontId="8" fillId="9" borderId="5" xfId="0" applyFont="1" applyFill="1" applyBorder="1" applyAlignment="1" applyProtection="1">
      <alignment horizontal="left" vertical="top"/>
      <protection locked="0"/>
    </xf>
    <xf numFmtId="0" fontId="8" fillId="9" borderId="3" xfId="0" applyFont="1" applyFill="1" applyBorder="1" applyAlignment="1" applyProtection="1">
      <alignment horizontal="left" vertical="top"/>
      <protection locked="0"/>
    </xf>
    <xf numFmtId="0" fontId="9" fillId="0" borderId="2" xfId="4" applyFont="1" applyBorder="1" applyAlignment="1">
      <alignment horizontal="left" vertical="top" wrapText="1"/>
    </xf>
    <xf numFmtId="0" fontId="9" fillId="0" borderId="5" xfId="4" applyFont="1" applyBorder="1" applyAlignment="1">
      <alignment horizontal="left" vertical="top" wrapText="1"/>
    </xf>
    <xf numFmtId="0" fontId="9" fillId="0" borderId="3" xfId="4" applyFont="1" applyBorder="1" applyAlignment="1">
      <alignment horizontal="left" vertical="top" wrapText="1"/>
    </xf>
    <xf numFmtId="0" fontId="8" fillId="13" borderId="2" xfId="0" applyFont="1" applyFill="1" applyBorder="1" applyAlignment="1" applyProtection="1">
      <alignment horizontal="left" vertical="top"/>
      <protection locked="0"/>
    </xf>
    <xf numFmtId="0" fontId="8" fillId="13" borderId="5" xfId="0" applyFont="1" applyFill="1" applyBorder="1" applyAlignment="1" applyProtection="1">
      <alignment horizontal="left" vertical="top"/>
      <protection locked="0"/>
    </xf>
    <xf numFmtId="0" fontId="8" fillId="13" borderId="3" xfId="0" applyFont="1" applyFill="1" applyBorder="1" applyAlignment="1" applyProtection="1">
      <alignment horizontal="left" vertical="top"/>
      <protection locked="0"/>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1" xfId="8" applyFont="1" applyBorder="1" applyAlignment="1" applyProtection="1">
      <alignment horizontal="left" vertical="top" wrapText="1"/>
      <protection locked="0"/>
    </xf>
    <xf numFmtId="0" fontId="8" fillId="0" borderId="2" xfId="6" applyFont="1" applyBorder="1" applyAlignment="1">
      <alignment horizontal="left" vertical="top" wrapText="1"/>
    </xf>
    <xf numFmtId="0" fontId="8" fillId="0" borderId="5" xfId="6" applyFont="1" applyBorder="1" applyAlignment="1">
      <alignment horizontal="left" vertical="top" wrapText="1"/>
    </xf>
    <xf numFmtId="0" fontId="8" fillId="0" borderId="3" xfId="6" applyFont="1" applyBorder="1" applyAlignment="1">
      <alignment horizontal="left" vertical="top" wrapText="1"/>
    </xf>
    <xf numFmtId="0" fontId="8" fillId="7" borderId="2" xfId="0" applyFont="1" applyFill="1" applyBorder="1" applyAlignment="1">
      <alignment horizontal="left" vertical="top" wrapText="1"/>
    </xf>
    <xf numFmtId="0" fontId="8" fillId="7" borderId="5" xfId="0" applyFont="1" applyFill="1" applyBorder="1" applyAlignment="1">
      <alignment horizontal="left" vertical="top" wrapText="1"/>
    </xf>
    <xf numFmtId="0" fontId="8" fillId="7" borderId="3" xfId="0" applyFont="1" applyFill="1" applyBorder="1" applyAlignment="1">
      <alignment horizontal="left" vertical="top" wrapText="1"/>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9" fillId="3" borderId="15" xfId="3" applyFont="1" applyFill="1" applyBorder="1" applyAlignment="1" applyProtection="1">
      <alignment horizontal="left" vertical="top" wrapText="1"/>
      <protection locked="0"/>
    </xf>
    <xf numFmtId="0" fontId="9" fillId="3" borderId="16" xfId="3" applyFont="1" applyFill="1" applyBorder="1" applyAlignment="1" applyProtection="1">
      <alignment horizontal="left" vertical="top" wrapText="1"/>
      <protection locked="0"/>
    </xf>
    <xf numFmtId="0" fontId="9" fillId="3" borderId="17" xfId="3" applyFont="1" applyFill="1" applyBorder="1" applyAlignment="1" applyProtection="1">
      <alignment horizontal="left" vertical="top" wrapText="1"/>
      <protection locked="0"/>
    </xf>
    <xf numFmtId="164" fontId="9" fillId="0" borderId="1" xfId="1" applyNumberFormat="1" applyFont="1" applyBorder="1" applyAlignment="1">
      <alignment horizontal="left" vertical="center" wrapText="1"/>
    </xf>
    <xf numFmtId="0" fontId="9" fillId="7" borderId="9" xfId="1" applyFont="1" applyFill="1" applyBorder="1" applyAlignment="1">
      <alignment horizontal="left" vertical="center" wrapText="1"/>
    </xf>
    <xf numFmtId="0" fontId="9" fillId="7" borderId="10" xfId="1" applyFont="1" applyFill="1" applyBorder="1" applyAlignment="1">
      <alignment horizontal="left" vertical="center" wrapText="1"/>
    </xf>
    <xf numFmtId="0" fontId="9" fillId="7" borderId="11" xfId="1" applyFont="1" applyFill="1" applyBorder="1" applyAlignment="1">
      <alignment horizontal="left" vertical="center" wrapText="1"/>
    </xf>
    <xf numFmtId="0" fontId="9" fillId="7" borderId="12" xfId="1" applyFont="1" applyFill="1" applyBorder="1" applyAlignment="1">
      <alignment horizontal="left" vertical="center" wrapText="1"/>
    </xf>
    <xf numFmtId="0" fontId="9" fillId="7" borderId="13" xfId="1" applyFont="1" applyFill="1" applyBorder="1" applyAlignment="1">
      <alignment horizontal="left" vertical="center" wrapText="1"/>
    </xf>
    <xf numFmtId="0" fontId="9" fillId="7" borderId="14" xfId="1" applyFont="1" applyFill="1" applyBorder="1" applyAlignment="1">
      <alignment horizontal="left" vertical="center" wrapText="1"/>
    </xf>
  </cellXfs>
  <cellStyles count="9">
    <cellStyle name="Normal" xfId="0" builtinId="0"/>
    <cellStyle name="Normal 2" xfId="8" xr:uid="{61D25DD6-8C9B-42AA-AA7E-CA3BD8EE25CC}"/>
    <cellStyle name="Normal 2 2" xfId="4" xr:uid="{3D3FCC3A-227F-4546-A68D-E2DD6820BFED}"/>
    <cellStyle name="Normal 3" xfId="6" xr:uid="{A3155B6D-86CF-411D-A9E5-F9E07EC5557E}"/>
    <cellStyle name="Normal 5 2" xfId="5" xr:uid="{D9BBF9A5-3EEB-45F6-930E-A2DBD29C958B}"/>
    <cellStyle name="Normal 5 6" xfId="3" xr:uid="{88AF5A44-5AC7-45C6-A96C-3BC233AB016F}"/>
    <cellStyle name="Normal 7" xfId="7" xr:uid="{90FA15C2-06BB-4070-8180-DA5533796B9C}"/>
    <cellStyle name="Normal 8" xfId="1" xr:uid="{ABB8E666-32AA-4A40-8D7A-1CED08F1FDE8}"/>
    <cellStyle name="Normal 9 2" xfId="2" xr:uid="{A457A26C-19F8-4899-A59E-DA9F117C4A17}"/>
  </cellStyles>
  <dxfs count="0"/>
  <tableStyles count="0" defaultTableStyle="TableStyleMedium2" defaultPivotStyle="PivotStyleLight16"/>
  <colors>
    <mruColors>
      <color rgb="FF0000FF"/>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ERVER2\Shares\Data\PRODUCTION_DanielMarty\FORMS\Current\Daily%20Tank%20Records\CD%20123%20Job%20Set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HMcNumber"/>
      <sheetName val="Totes"/>
      <sheetName val="Pivot"/>
      <sheetName val="Tank Schedule"/>
      <sheetName val="123.1 Phos Line 1"/>
      <sheetName val="c1WP"/>
      <sheetName val="cWP"/>
      <sheetName val="123.2 Phos Line 2"/>
      <sheetName val="123.3 Phos Line 3"/>
      <sheetName val="123.4 Phos Line 4"/>
      <sheetName val="123.5 Black Oxide"/>
      <sheetName val="Sheet2"/>
      <sheetName val="123.6 Passivate"/>
      <sheetName val="Sheet1"/>
      <sheetName val="MANGANESE-LINE"/>
      <sheetName val="Revision His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0831-439C-4710-92C7-89C3BE0D4873}">
  <sheetPr>
    <tabColor theme="1"/>
    <pageSetUpPr fitToPage="1"/>
  </sheetPr>
  <dimension ref="A1:B40"/>
  <sheetViews>
    <sheetView showGridLines="0" tabSelected="1" zoomScale="110" zoomScaleNormal="110" workbookViewId="0">
      <selection activeCell="A11" sqref="A11:B11"/>
    </sheetView>
  </sheetViews>
  <sheetFormatPr defaultColWidth="14.44140625" defaultRowHeight="13.8" x14ac:dyDescent="0.3"/>
  <cols>
    <col min="1" max="1" width="60.6640625" style="1" customWidth="1"/>
    <col min="2" max="2" width="62.5546875" style="1" customWidth="1"/>
    <col min="3" max="16384" width="14.44140625" style="1"/>
  </cols>
  <sheetData>
    <row r="1" spans="1:2" x14ac:dyDescent="0.3">
      <c r="A1" s="118" t="s">
        <v>0</v>
      </c>
      <c r="B1" s="119"/>
    </row>
    <row r="2" spans="1:2" x14ac:dyDescent="0.3">
      <c r="A2" s="120"/>
      <c r="B2" s="121"/>
    </row>
    <row r="3" spans="1:2" x14ac:dyDescent="0.3">
      <c r="A3" s="129" t="s">
        <v>767</v>
      </c>
      <c r="B3" s="130"/>
    </row>
    <row r="4" spans="1:2" x14ac:dyDescent="0.3">
      <c r="A4" s="129" t="s">
        <v>768</v>
      </c>
      <c r="B4" s="130"/>
    </row>
    <row r="5" spans="1:2" x14ac:dyDescent="0.3">
      <c r="A5" s="122" t="s">
        <v>769</v>
      </c>
      <c r="B5" s="123"/>
    </row>
    <row r="6" spans="1:2" x14ac:dyDescent="0.3">
      <c r="A6" s="131" t="s">
        <v>770</v>
      </c>
      <c r="B6" s="132"/>
    </row>
    <row r="7" spans="1:2" x14ac:dyDescent="0.3">
      <c r="A7" s="122" t="s">
        <v>771</v>
      </c>
      <c r="B7" s="123"/>
    </row>
    <row r="8" spans="1:2" x14ac:dyDescent="0.3">
      <c r="A8" s="127" t="s">
        <v>772</v>
      </c>
      <c r="B8" s="128"/>
    </row>
    <row r="9" spans="1:2" x14ac:dyDescent="0.3">
      <c r="A9" s="127" t="s">
        <v>773</v>
      </c>
      <c r="B9" s="128"/>
    </row>
    <row r="10" spans="1:2" x14ac:dyDescent="0.3">
      <c r="A10" s="127" t="s">
        <v>805</v>
      </c>
      <c r="B10" s="128"/>
    </row>
    <row r="11" spans="1:2" x14ac:dyDescent="0.3">
      <c r="A11" s="127" t="s">
        <v>806</v>
      </c>
      <c r="B11" s="128"/>
    </row>
    <row r="12" spans="1:2" s="2" customFormat="1" x14ac:dyDescent="0.3">
      <c r="A12" s="122" t="s">
        <v>807</v>
      </c>
      <c r="B12" s="123"/>
    </row>
    <row r="13" spans="1:2" x14ac:dyDescent="0.3">
      <c r="A13" s="124" t="s">
        <v>1</v>
      </c>
      <c r="B13" s="124"/>
    </row>
    <row r="14" spans="1:2" x14ac:dyDescent="0.3">
      <c r="A14" s="31" t="s">
        <v>2</v>
      </c>
      <c r="B14" s="31" t="s">
        <v>3</v>
      </c>
    </row>
    <row r="15" spans="1:2" x14ac:dyDescent="0.3">
      <c r="A15" s="32" t="s">
        <v>774</v>
      </c>
      <c r="B15" s="33" t="s">
        <v>775</v>
      </c>
    </row>
    <row r="16" spans="1:2" x14ac:dyDescent="0.3">
      <c r="A16" s="31" t="s">
        <v>4</v>
      </c>
      <c r="B16" s="31" t="s">
        <v>5</v>
      </c>
    </row>
    <row r="17" spans="1:2" x14ac:dyDescent="0.3">
      <c r="A17" s="32" t="s">
        <v>776</v>
      </c>
      <c r="B17" s="33" t="s">
        <v>777</v>
      </c>
    </row>
    <row r="18" spans="1:2" x14ac:dyDescent="0.3">
      <c r="A18" s="31" t="s">
        <v>6</v>
      </c>
      <c r="B18" s="31" t="s">
        <v>7</v>
      </c>
    </row>
    <row r="19" spans="1:2" x14ac:dyDescent="0.3">
      <c r="A19" s="32" t="s">
        <v>778</v>
      </c>
      <c r="B19" s="33" t="s">
        <v>779</v>
      </c>
    </row>
    <row r="20" spans="1:2" x14ac:dyDescent="0.3">
      <c r="A20" s="31" t="s">
        <v>8</v>
      </c>
      <c r="B20" s="31" t="s">
        <v>9</v>
      </c>
    </row>
    <row r="21" spans="1:2" x14ac:dyDescent="0.3">
      <c r="A21" s="32" t="s">
        <v>780</v>
      </c>
      <c r="B21" s="33" t="s">
        <v>781</v>
      </c>
    </row>
    <row r="22" spans="1:2" x14ac:dyDescent="0.3">
      <c r="A22" s="31" t="s">
        <v>10</v>
      </c>
      <c r="B22" s="31" t="s">
        <v>11</v>
      </c>
    </row>
    <row r="23" spans="1:2" x14ac:dyDescent="0.3">
      <c r="A23" s="33" t="s">
        <v>782</v>
      </c>
      <c r="B23" s="32" t="s">
        <v>783</v>
      </c>
    </row>
    <row r="24" spans="1:2" x14ac:dyDescent="0.3">
      <c r="A24" s="31" t="s">
        <v>12</v>
      </c>
      <c r="B24" s="31"/>
    </row>
    <row r="25" spans="1:2" x14ac:dyDescent="0.3">
      <c r="A25" s="33" t="s">
        <v>784</v>
      </c>
      <c r="B25" s="30"/>
    </row>
    <row r="26" spans="1:2" x14ac:dyDescent="0.3">
      <c r="A26" s="3"/>
      <c r="B26" s="3"/>
    </row>
    <row r="27" spans="1:2" x14ac:dyDescent="0.3">
      <c r="A27" s="125" t="s">
        <v>13</v>
      </c>
      <c r="B27" s="126"/>
    </row>
    <row r="28" spans="1:2" x14ac:dyDescent="0.3">
      <c r="A28" s="34" t="s">
        <v>14</v>
      </c>
      <c r="B28" s="35" t="s">
        <v>717</v>
      </c>
    </row>
    <row r="29" spans="1:2" x14ac:dyDescent="0.3">
      <c r="A29" s="34" t="s">
        <v>15</v>
      </c>
      <c r="B29" s="35" t="s">
        <v>718</v>
      </c>
    </row>
    <row r="30" spans="1:2" x14ac:dyDescent="0.3">
      <c r="A30" s="34" t="s">
        <v>16</v>
      </c>
      <c r="B30" s="35" t="s">
        <v>719</v>
      </c>
    </row>
    <row r="31" spans="1:2" x14ac:dyDescent="0.3">
      <c r="A31" s="125" t="s">
        <v>17</v>
      </c>
      <c r="B31" s="126"/>
    </row>
    <row r="32" spans="1:2" x14ac:dyDescent="0.3">
      <c r="A32" s="34" t="s">
        <v>14</v>
      </c>
      <c r="B32" s="35" t="s">
        <v>717</v>
      </c>
    </row>
    <row r="33" spans="1:2" x14ac:dyDescent="0.3">
      <c r="A33" s="34" t="s">
        <v>15</v>
      </c>
      <c r="B33" s="35" t="s">
        <v>718</v>
      </c>
    </row>
    <row r="34" spans="1:2" x14ac:dyDescent="0.3">
      <c r="A34" s="34" t="s">
        <v>16</v>
      </c>
      <c r="B34" s="35" t="s">
        <v>719</v>
      </c>
    </row>
    <row r="35" spans="1:2" x14ac:dyDescent="0.3">
      <c r="A35" s="125" t="s">
        <v>18</v>
      </c>
      <c r="B35" s="126"/>
    </row>
    <row r="36" spans="1:2" x14ac:dyDescent="0.3">
      <c r="A36" s="130" t="s">
        <v>19</v>
      </c>
      <c r="B36" s="130"/>
    </row>
    <row r="37" spans="1:2" x14ac:dyDescent="0.3">
      <c r="A37" s="125" t="s">
        <v>20</v>
      </c>
      <c r="B37" s="126"/>
    </row>
    <row r="38" spans="1:2" x14ac:dyDescent="0.3">
      <c r="A38" s="130" t="s">
        <v>19</v>
      </c>
      <c r="B38" s="130"/>
    </row>
    <row r="39" spans="1:2" x14ac:dyDescent="0.3">
      <c r="A39" s="126" t="s">
        <v>21</v>
      </c>
      <c r="B39" s="126"/>
    </row>
    <row r="40" spans="1:2" x14ac:dyDescent="0.3">
      <c r="A40" s="130" t="s">
        <v>19</v>
      </c>
      <c r="B40" s="130"/>
    </row>
  </sheetData>
  <sheetProtection selectLockedCells="1" selectUnlockedCells="1"/>
  <mergeCells count="20">
    <mergeCell ref="A37:B37"/>
    <mergeCell ref="A38:B38"/>
    <mergeCell ref="A39:B39"/>
    <mergeCell ref="A40:B40"/>
    <mergeCell ref="A35:B35"/>
    <mergeCell ref="A36:B36"/>
    <mergeCell ref="A1:B2"/>
    <mergeCell ref="A12:B12"/>
    <mergeCell ref="A13:B13"/>
    <mergeCell ref="A27:B27"/>
    <mergeCell ref="A31:B31"/>
    <mergeCell ref="A7:B7"/>
    <mergeCell ref="A8:B8"/>
    <mergeCell ref="A9:B9"/>
    <mergeCell ref="A10:B10"/>
    <mergeCell ref="A3:B3"/>
    <mergeCell ref="A4:B4"/>
    <mergeCell ref="A11:B11"/>
    <mergeCell ref="A5:B5"/>
    <mergeCell ref="A6:B6"/>
  </mergeCells>
  <pageMargins left="0.25" right="0.25" top="1" bottom="0.5" header="0.5" footer="0.05"/>
  <pageSetup scale="85" orientation="portrait" horizontalDpi="0" verticalDpi="0" r:id="rId1"/>
  <headerFooter>
    <oddHeader xml:space="preserve">&amp;CCQI-12, 2020, 3rd Edition, Surface Coating, July 27, 2021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0DF90-E441-4935-9AFA-1DD9D55DCD3C}">
  <sheetPr>
    <tabColor rgb="FFFF3300"/>
    <pageSetUpPr fitToPage="1"/>
  </sheetPr>
  <dimension ref="A1:X186"/>
  <sheetViews>
    <sheetView showGridLines="0" zoomScale="115" zoomScaleNormal="115" workbookViewId="0">
      <selection activeCell="A3" sqref="A3:D3"/>
    </sheetView>
  </sheetViews>
  <sheetFormatPr defaultColWidth="14.44140625" defaultRowHeight="13.8" x14ac:dyDescent="0.3"/>
  <cols>
    <col min="1" max="1" width="6.6640625" style="37" customWidth="1"/>
    <col min="2" max="2" width="93.6640625" style="49" customWidth="1"/>
    <col min="3" max="3" width="50.6640625" style="50" customWidth="1"/>
    <col min="4" max="4" width="18.33203125" style="51" customWidth="1"/>
    <col min="5" max="5" width="11.5546875" style="37" customWidth="1"/>
    <col min="6" max="6" width="9.109375" style="37" customWidth="1"/>
    <col min="7" max="7" width="10.44140625" style="37" customWidth="1"/>
    <col min="8" max="14" width="9.109375" style="37" customWidth="1"/>
    <col min="15" max="16384" width="14.44140625" style="37"/>
  </cols>
  <sheetData>
    <row r="1" spans="1:24" x14ac:dyDescent="0.3">
      <c r="A1" s="136" t="s">
        <v>22</v>
      </c>
      <c r="B1" s="137"/>
      <c r="C1" s="137"/>
      <c r="D1" s="138"/>
      <c r="E1" s="36"/>
      <c r="F1" s="36"/>
      <c r="G1" s="36"/>
      <c r="H1" s="36"/>
      <c r="I1" s="36"/>
      <c r="J1" s="36"/>
      <c r="K1" s="36"/>
      <c r="L1" s="36"/>
      <c r="M1" s="36"/>
      <c r="N1" s="36"/>
      <c r="O1" s="36"/>
      <c r="P1" s="36"/>
      <c r="Q1" s="36"/>
      <c r="R1" s="36"/>
      <c r="S1" s="36"/>
      <c r="T1" s="36"/>
      <c r="U1" s="36"/>
      <c r="V1" s="36"/>
      <c r="W1" s="36"/>
      <c r="X1" s="36"/>
    </row>
    <row r="2" spans="1:24" x14ac:dyDescent="0.3">
      <c r="A2" s="139"/>
      <c r="B2" s="140"/>
      <c r="C2" s="140"/>
      <c r="D2" s="141"/>
      <c r="E2" s="36"/>
      <c r="F2" s="36"/>
      <c r="G2" s="36"/>
      <c r="H2" s="36"/>
      <c r="I2" s="36"/>
      <c r="J2" s="36"/>
      <c r="K2" s="36"/>
      <c r="L2" s="36"/>
      <c r="M2" s="36"/>
      <c r="N2" s="36"/>
      <c r="O2" s="36"/>
      <c r="P2" s="36"/>
      <c r="Q2" s="36"/>
      <c r="R2" s="36"/>
      <c r="S2" s="36"/>
      <c r="T2" s="36"/>
      <c r="U2" s="36"/>
      <c r="V2" s="36"/>
      <c r="W2" s="36"/>
      <c r="X2" s="36"/>
    </row>
    <row r="3" spans="1:24" s="40" customFormat="1" x14ac:dyDescent="0.3">
      <c r="A3" s="38">
        <v>1.1000000000000001</v>
      </c>
      <c r="B3" s="144" t="s">
        <v>23</v>
      </c>
      <c r="C3" s="145"/>
      <c r="D3" s="146"/>
      <c r="E3" s="39"/>
      <c r="F3" s="39"/>
      <c r="G3" s="39"/>
      <c r="H3" s="39"/>
      <c r="I3" s="39"/>
      <c r="J3" s="39"/>
      <c r="K3" s="39"/>
      <c r="L3" s="39"/>
      <c r="M3" s="39"/>
      <c r="N3" s="39"/>
      <c r="O3" s="39"/>
      <c r="P3" s="39"/>
      <c r="Q3" s="39"/>
      <c r="R3" s="39"/>
      <c r="S3" s="39"/>
      <c r="T3" s="39"/>
      <c r="U3" s="39"/>
      <c r="V3" s="39"/>
      <c r="W3" s="39"/>
      <c r="X3" s="39"/>
    </row>
    <row r="4" spans="1:24" x14ac:dyDescent="0.3">
      <c r="A4" s="143" t="s">
        <v>24</v>
      </c>
      <c r="B4" s="143"/>
      <c r="C4" s="143"/>
      <c r="D4" s="143"/>
      <c r="E4" s="36"/>
      <c r="F4" s="36"/>
      <c r="G4" s="36"/>
      <c r="H4" s="36"/>
      <c r="I4" s="36"/>
      <c r="J4" s="36"/>
      <c r="K4" s="36"/>
      <c r="L4" s="36"/>
      <c r="M4" s="36"/>
      <c r="N4" s="36"/>
      <c r="O4" s="36"/>
      <c r="P4" s="36"/>
      <c r="Q4" s="36"/>
      <c r="R4" s="36"/>
      <c r="S4" s="36"/>
      <c r="T4" s="36"/>
      <c r="U4" s="36"/>
      <c r="V4" s="36"/>
      <c r="W4" s="36"/>
      <c r="X4" s="36"/>
    </row>
    <row r="5" spans="1:24" ht="41.4" x14ac:dyDescent="0.3">
      <c r="A5" s="155" t="s">
        <v>25</v>
      </c>
      <c r="B5" s="155"/>
      <c r="C5" s="41" t="s">
        <v>26</v>
      </c>
      <c r="D5" s="41" t="s">
        <v>720</v>
      </c>
      <c r="E5" s="36"/>
      <c r="F5" s="36"/>
      <c r="G5" s="39"/>
      <c r="H5" s="39"/>
      <c r="I5" s="36"/>
      <c r="J5" s="36"/>
      <c r="K5" s="36"/>
      <c r="L5" s="36"/>
      <c r="M5" s="36"/>
      <c r="N5" s="36"/>
      <c r="O5" s="36"/>
      <c r="P5" s="36"/>
      <c r="Q5" s="36"/>
      <c r="R5" s="36"/>
      <c r="S5" s="36"/>
      <c r="T5" s="36"/>
      <c r="U5" s="36"/>
      <c r="V5" s="36"/>
      <c r="W5" s="36"/>
      <c r="X5" s="36"/>
    </row>
    <row r="6" spans="1:24" x14ac:dyDescent="0.3">
      <c r="A6" s="143" t="s">
        <v>28</v>
      </c>
      <c r="B6" s="143"/>
      <c r="C6" s="42" t="s">
        <v>29</v>
      </c>
      <c r="D6" s="42" t="s">
        <v>30</v>
      </c>
      <c r="E6" s="36"/>
      <c r="F6" s="36"/>
      <c r="G6" s="36"/>
      <c r="H6" s="39"/>
      <c r="I6" s="36"/>
      <c r="J6" s="36"/>
      <c r="K6" s="36"/>
      <c r="L6" s="36"/>
      <c r="M6" s="36"/>
      <c r="N6" s="36"/>
      <c r="O6" s="36"/>
      <c r="P6" s="36"/>
      <c r="Q6" s="36"/>
      <c r="R6" s="36"/>
      <c r="S6" s="36"/>
      <c r="T6" s="36"/>
      <c r="U6" s="36"/>
      <c r="V6" s="36"/>
      <c r="W6" s="36"/>
      <c r="X6" s="36"/>
    </row>
    <row r="7" spans="1:24" x14ac:dyDescent="0.3">
      <c r="A7" s="143" t="s">
        <v>31</v>
      </c>
      <c r="B7" s="143"/>
      <c r="C7" s="42" t="s">
        <v>29</v>
      </c>
      <c r="D7" s="42" t="s">
        <v>30</v>
      </c>
      <c r="E7" s="36"/>
      <c r="F7" s="36"/>
      <c r="G7" s="39"/>
      <c r="H7" s="39"/>
      <c r="I7" s="36"/>
      <c r="J7" s="36"/>
      <c r="K7" s="36"/>
      <c r="L7" s="36"/>
      <c r="M7" s="36"/>
      <c r="N7" s="36"/>
      <c r="O7" s="36"/>
      <c r="P7" s="36"/>
      <c r="Q7" s="36"/>
      <c r="R7" s="36"/>
      <c r="S7" s="36"/>
      <c r="T7" s="36"/>
      <c r="U7" s="36"/>
      <c r="V7" s="36"/>
      <c r="W7" s="36"/>
      <c r="X7" s="36"/>
    </row>
    <row r="8" spans="1:24" x14ac:dyDescent="0.3">
      <c r="A8" s="143" t="s">
        <v>32</v>
      </c>
      <c r="B8" s="143"/>
      <c r="C8" s="42" t="s">
        <v>29</v>
      </c>
      <c r="D8" s="42" t="s">
        <v>30</v>
      </c>
      <c r="E8" s="36"/>
      <c r="F8" s="36"/>
      <c r="G8" s="36"/>
      <c r="H8" s="39"/>
      <c r="I8" s="36"/>
      <c r="J8" s="36"/>
      <c r="K8" s="36"/>
      <c r="L8" s="36"/>
      <c r="M8" s="36"/>
      <c r="N8" s="36"/>
      <c r="O8" s="36"/>
      <c r="P8" s="36"/>
      <c r="Q8" s="36"/>
      <c r="R8" s="36"/>
      <c r="S8" s="36"/>
      <c r="T8" s="36"/>
      <c r="U8" s="36"/>
      <c r="V8" s="36"/>
      <c r="W8" s="36"/>
      <c r="X8" s="36"/>
    </row>
    <row r="9" spans="1:24" x14ac:dyDescent="0.3">
      <c r="A9" s="143" t="s">
        <v>33</v>
      </c>
      <c r="B9" s="143"/>
      <c r="C9" s="42" t="s">
        <v>714</v>
      </c>
      <c r="D9" s="42" t="s">
        <v>30</v>
      </c>
      <c r="E9" s="36"/>
      <c r="F9" s="36"/>
      <c r="G9" s="36"/>
      <c r="H9" s="36"/>
      <c r="I9" s="36"/>
      <c r="J9" s="36"/>
      <c r="K9" s="36"/>
      <c r="L9" s="36"/>
      <c r="M9" s="36"/>
      <c r="N9" s="36"/>
      <c r="O9" s="36"/>
      <c r="P9" s="36"/>
      <c r="Q9" s="36"/>
      <c r="R9" s="36"/>
      <c r="S9" s="36"/>
      <c r="T9" s="36"/>
      <c r="U9" s="36"/>
      <c r="V9" s="36"/>
      <c r="W9" s="36"/>
      <c r="X9" s="36"/>
    </row>
    <row r="10" spans="1:24" x14ac:dyDescent="0.3">
      <c r="A10" s="143" t="s">
        <v>34</v>
      </c>
      <c r="B10" s="143"/>
      <c r="C10" s="42" t="s">
        <v>721</v>
      </c>
      <c r="D10" s="42" t="s">
        <v>30</v>
      </c>
      <c r="E10" s="36"/>
      <c r="F10" s="36"/>
      <c r="G10" s="36"/>
      <c r="H10" s="36"/>
      <c r="I10" s="36"/>
      <c r="J10" s="36"/>
      <c r="K10" s="36"/>
      <c r="L10" s="36"/>
      <c r="M10" s="36"/>
      <c r="N10" s="36"/>
      <c r="O10" s="36"/>
      <c r="P10" s="36"/>
      <c r="Q10" s="36"/>
      <c r="R10" s="36"/>
      <c r="S10" s="36"/>
      <c r="T10" s="36"/>
      <c r="U10" s="36"/>
      <c r="V10" s="36"/>
      <c r="W10" s="36"/>
      <c r="X10" s="36"/>
    </row>
    <row r="11" spans="1:24" x14ac:dyDescent="0.3">
      <c r="A11" s="143" t="s">
        <v>35</v>
      </c>
      <c r="B11" s="143"/>
      <c r="C11" s="42" t="s">
        <v>713</v>
      </c>
      <c r="D11" s="42" t="s">
        <v>30</v>
      </c>
      <c r="E11" s="36"/>
      <c r="F11" s="36"/>
      <c r="G11" s="36"/>
      <c r="H11" s="36"/>
      <c r="I11" s="36"/>
      <c r="J11" s="36"/>
      <c r="K11" s="36"/>
      <c r="L11" s="36"/>
      <c r="M11" s="36"/>
      <c r="N11" s="36"/>
      <c r="O11" s="36"/>
      <c r="P11" s="36"/>
      <c r="Q11" s="36"/>
      <c r="R11" s="36"/>
      <c r="S11" s="36"/>
      <c r="T11" s="36"/>
      <c r="U11" s="36"/>
      <c r="V11" s="36"/>
      <c r="W11" s="36"/>
      <c r="X11" s="36"/>
    </row>
    <row r="12" spans="1:24" x14ac:dyDescent="0.3">
      <c r="A12" s="133" t="s">
        <v>36</v>
      </c>
      <c r="B12" s="134"/>
      <c r="C12" s="134"/>
      <c r="D12" s="135"/>
      <c r="E12" s="36"/>
      <c r="F12" s="36"/>
      <c r="G12" s="36"/>
      <c r="H12" s="36"/>
      <c r="I12" s="36"/>
      <c r="J12" s="36"/>
      <c r="K12" s="36"/>
      <c r="L12" s="36"/>
      <c r="M12" s="36"/>
      <c r="N12" s="36"/>
      <c r="O12" s="36"/>
      <c r="P12" s="36"/>
      <c r="Q12" s="36"/>
      <c r="R12" s="36"/>
      <c r="S12" s="36"/>
      <c r="T12" s="36"/>
      <c r="U12" s="36"/>
      <c r="V12" s="36"/>
      <c r="W12" s="36"/>
      <c r="X12" s="36"/>
    </row>
    <row r="13" spans="1:24" x14ac:dyDescent="0.3">
      <c r="A13" s="43"/>
      <c r="B13" s="148" t="s">
        <v>22</v>
      </c>
      <c r="C13" s="149"/>
      <c r="D13" s="150"/>
      <c r="E13" s="36"/>
      <c r="F13" s="36"/>
      <c r="G13" s="36"/>
      <c r="H13" s="36"/>
      <c r="I13" s="36"/>
      <c r="J13" s="36"/>
      <c r="K13" s="36"/>
      <c r="L13" s="36"/>
      <c r="M13" s="36"/>
      <c r="N13" s="36"/>
      <c r="O13" s="36"/>
      <c r="P13" s="36"/>
      <c r="Q13" s="36"/>
      <c r="R13" s="36"/>
      <c r="S13" s="36"/>
      <c r="T13" s="36"/>
      <c r="U13" s="36"/>
      <c r="V13" s="36"/>
      <c r="W13" s="36"/>
      <c r="X13" s="36"/>
    </row>
    <row r="14" spans="1:24" s="40" customFormat="1" x14ac:dyDescent="0.3">
      <c r="A14" s="44">
        <v>1.2</v>
      </c>
      <c r="B14" s="144" t="s">
        <v>37</v>
      </c>
      <c r="C14" s="145"/>
      <c r="D14" s="146"/>
      <c r="E14" s="39"/>
      <c r="F14" s="39"/>
      <c r="G14" s="39"/>
      <c r="H14" s="39"/>
      <c r="I14" s="39"/>
      <c r="J14" s="39"/>
      <c r="K14" s="39"/>
      <c r="L14" s="39"/>
      <c r="M14" s="39"/>
      <c r="N14" s="39"/>
      <c r="O14" s="39"/>
      <c r="P14" s="39"/>
      <c r="Q14" s="39"/>
      <c r="R14" s="39"/>
      <c r="S14" s="39"/>
      <c r="T14" s="39"/>
      <c r="U14" s="39"/>
      <c r="V14" s="39"/>
      <c r="W14" s="39"/>
      <c r="X14" s="39"/>
    </row>
    <row r="15" spans="1:24" x14ac:dyDescent="0.3">
      <c r="A15" s="143" t="s">
        <v>38</v>
      </c>
      <c r="B15" s="143"/>
      <c r="C15" s="143"/>
      <c r="D15" s="143"/>
      <c r="E15" s="36"/>
      <c r="F15" s="36"/>
      <c r="G15" s="36"/>
      <c r="H15" s="36"/>
      <c r="I15" s="36"/>
      <c r="J15" s="36"/>
      <c r="K15" s="36"/>
      <c r="L15" s="36"/>
      <c r="M15" s="36"/>
      <c r="N15" s="36"/>
      <c r="O15" s="36"/>
      <c r="P15" s="36"/>
      <c r="Q15" s="36"/>
      <c r="R15" s="36"/>
      <c r="S15" s="36"/>
      <c r="T15" s="36"/>
      <c r="U15" s="36"/>
      <c r="V15" s="36"/>
      <c r="W15" s="36"/>
      <c r="X15" s="36"/>
    </row>
    <row r="16" spans="1:24" ht="41.4" x14ac:dyDescent="0.3">
      <c r="A16" s="155" t="s">
        <v>25</v>
      </c>
      <c r="B16" s="155"/>
      <c r="C16" s="41" t="s">
        <v>26</v>
      </c>
      <c r="D16" s="41" t="s">
        <v>720</v>
      </c>
      <c r="E16" s="36"/>
      <c r="F16" s="36"/>
      <c r="G16" s="36"/>
      <c r="H16" s="36"/>
      <c r="I16" s="36"/>
      <c r="J16" s="36"/>
      <c r="K16" s="36"/>
      <c r="L16" s="36"/>
      <c r="M16" s="36"/>
      <c r="N16" s="36"/>
      <c r="O16" s="36"/>
      <c r="P16" s="36"/>
      <c r="Q16" s="36"/>
      <c r="R16" s="36"/>
      <c r="S16" s="36"/>
      <c r="T16" s="36"/>
      <c r="U16" s="36"/>
      <c r="V16" s="36"/>
      <c r="W16" s="36"/>
      <c r="X16" s="36"/>
    </row>
    <row r="17" spans="1:24" x14ac:dyDescent="0.3">
      <c r="A17" s="143" t="s">
        <v>39</v>
      </c>
      <c r="B17" s="143"/>
      <c r="C17" s="42" t="s">
        <v>40</v>
      </c>
      <c r="D17" s="42" t="s">
        <v>30</v>
      </c>
      <c r="E17" s="36"/>
      <c r="F17" s="36"/>
      <c r="G17" s="36"/>
      <c r="H17" s="36"/>
      <c r="I17" s="36"/>
      <c r="J17" s="36"/>
      <c r="K17" s="36"/>
      <c r="L17" s="36"/>
      <c r="M17" s="36"/>
      <c r="N17" s="36"/>
      <c r="O17" s="36"/>
      <c r="P17" s="36"/>
      <c r="Q17" s="36"/>
      <c r="R17" s="36"/>
      <c r="S17" s="36"/>
      <c r="T17" s="36"/>
      <c r="U17" s="36"/>
      <c r="V17" s="36"/>
      <c r="W17" s="36"/>
      <c r="X17" s="36"/>
    </row>
    <row r="18" spans="1:24" ht="55.2" x14ac:dyDescent="0.3">
      <c r="A18" s="143" t="s">
        <v>41</v>
      </c>
      <c r="B18" s="143"/>
      <c r="C18" s="42" t="s">
        <v>571</v>
      </c>
      <c r="D18" s="42" t="s">
        <v>30</v>
      </c>
      <c r="E18" s="36"/>
      <c r="F18" s="36"/>
      <c r="G18" s="36"/>
      <c r="H18" s="36"/>
      <c r="I18" s="36"/>
      <c r="J18" s="36"/>
      <c r="K18" s="36"/>
      <c r="L18" s="36"/>
      <c r="M18" s="36"/>
      <c r="N18" s="36"/>
      <c r="O18" s="36"/>
      <c r="P18" s="36"/>
      <c r="Q18" s="36"/>
      <c r="R18" s="36"/>
      <c r="S18" s="36"/>
      <c r="T18" s="36"/>
      <c r="U18" s="36"/>
      <c r="V18" s="36"/>
      <c r="W18" s="36"/>
      <c r="X18" s="36"/>
    </row>
    <row r="19" spans="1:24" ht="27.6" x14ac:dyDescent="0.3">
      <c r="A19" s="143" t="s">
        <v>42</v>
      </c>
      <c r="B19" s="143"/>
      <c r="C19" s="42" t="s">
        <v>43</v>
      </c>
      <c r="D19" s="42" t="s">
        <v>30</v>
      </c>
      <c r="E19" s="36"/>
      <c r="F19" s="36"/>
      <c r="G19" s="36"/>
      <c r="H19" s="36"/>
      <c r="I19" s="36"/>
      <c r="J19" s="36"/>
      <c r="K19" s="36"/>
      <c r="L19" s="36"/>
      <c r="M19" s="36"/>
      <c r="N19" s="36"/>
      <c r="O19" s="36"/>
      <c r="P19" s="36"/>
      <c r="Q19" s="36"/>
      <c r="R19" s="36"/>
      <c r="S19" s="36"/>
      <c r="T19" s="36"/>
      <c r="U19" s="36"/>
      <c r="V19" s="36"/>
      <c r="W19" s="36"/>
      <c r="X19" s="36"/>
    </row>
    <row r="20" spans="1:24" x14ac:dyDescent="0.3">
      <c r="A20" s="133" t="s">
        <v>36</v>
      </c>
      <c r="B20" s="134"/>
      <c r="C20" s="134"/>
      <c r="D20" s="135"/>
      <c r="E20" s="36"/>
      <c r="F20" s="36"/>
      <c r="G20" s="36"/>
      <c r="H20" s="36"/>
      <c r="I20" s="36"/>
      <c r="J20" s="36"/>
      <c r="K20" s="36"/>
      <c r="L20" s="36"/>
      <c r="M20" s="36"/>
      <c r="N20" s="36"/>
      <c r="O20" s="36"/>
      <c r="P20" s="36"/>
      <c r="Q20" s="36"/>
      <c r="R20" s="36"/>
      <c r="S20" s="36"/>
      <c r="T20" s="36"/>
      <c r="U20" s="36"/>
      <c r="V20" s="36"/>
      <c r="W20" s="36"/>
      <c r="X20" s="36"/>
    </row>
    <row r="21" spans="1:24" x14ac:dyDescent="0.3">
      <c r="A21" s="45"/>
      <c r="B21" s="148" t="s">
        <v>22</v>
      </c>
      <c r="C21" s="149"/>
      <c r="D21" s="150"/>
      <c r="E21" s="36"/>
      <c r="F21" s="36"/>
      <c r="G21" s="36"/>
      <c r="H21" s="36"/>
      <c r="I21" s="36"/>
      <c r="J21" s="36"/>
      <c r="K21" s="36"/>
      <c r="L21" s="36"/>
      <c r="M21" s="36"/>
      <c r="N21" s="36"/>
      <c r="O21" s="36"/>
      <c r="P21" s="36"/>
      <c r="Q21" s="36"/>
      <c r="R21" s="36"/>
      <c r="S21" s="36"/>
      <c r="T21" s="36"/>
      <c r="U21" s="36"/>
      <c r="V21" s="36"/>
      <c r="W21" s="36"/>
      <c r="X21" s="36"/>
    </row>
    <row r="22" spans="1:24" s="40" customFormat="1" x14ac:dyDescent="0.3">
      <c r="A22" s="44">
        <v>1.3</v>
      </c>
      <c r="B22" s="143" t="s">
        <v>44</v>
      </c>
      <c r="C22" s="143"/>
      <c r="D22" s="143"/>
      <c r="E22" s="39"/>
      <c r="F22" s="39"/>
      <c r="G22" s="39"/>
      <c r="H22" s="39"/>
      <c r="I22" s="39"/>
      <c r="J22" s="39"/>
      <c r="K22" s="39"/>
      <c r="L22" s="39"/>
      <c r="M22" s="39"/>
      <c r="N22" s="39"/>
      <c r="O22" s="39"/>
      <c r="P22" s="39"/>
      <c r="Q22" s="39"/>
      <c r="R22" s="39"/>
      <c r="S22" s="39"/>
      <c r="T22" s="39"/>
      <c r="U22" s="39"/>
      <c r="V22" s="39"/>
      <c r="W22" s="39"/>
      <c r="X22" s="39"/>
    </row>
    <row r="23" spans="1:24" x14ac:dyDescent="0.3">
      <c r="A23" s="144" t="s">
        <v>45</v>
      </c>
      <c r="B23" s="145"/>
      <c r="C23" s="145"/>
      <c r="D23" s="146"/>
      <c r="E23" s="39"/>
      <c r="F23" s="39"/>
      <c r="G23" s="39"/>
      <c r="H23" s="39"/>
      <c r="I23" s="39"/>
      <c r="J23" s="39"/>
      <c r="K23" s="39"/>
      <c r="L23" s="39"/>
      <c r="M23" s="39"/>
      <c r="N23" s="39"/>
      <c r="O23" s="36"/>
      <c r="P23" s="36"/>
      <c r="Q23" s="36"/>
      <c r="R23" s="36"/>
      <c r="S23" s="36"/>
      <c r="T23" s="36"/>
      <c r="U23" s="36"/>
      <c r="V23" s="36"/>
      <c r="W23" s="36"/>
      <c r="X23" s="36"/>
    </row>
    <row r="24" spans="1:24" ht="41.4" x14ac:dyDescent="0.3">
      <c r="A24" s="142" t="s">
        <v>25</v>
      </c>
      <c r="B24" s="142"/>
      <c r="C24" s="41" t="s">
        <v>26</v>
      </c>
      <c r="D24" s="41" t="s">
        <v>720</v>
      </c>
      <c r="E24" s="36"/>
      <c r="F24" s="36"/>
      <c r="G24" s="36"/>
      <c r="H24" s="36"/>
      <c r="I24" s="36"/>
      <c r="J24" s="36"/>
      <c r="K24" s="36"/>
      <c r="L24" s="36"/>
      <c r="M24" s="36"/>
      <c r="N24" s="36"/>
      <c r="O24" s="36"/>
      <c r="P24" s="36"/>
      <c r="Q24" s="36"/>
      <c r="R24" s="36"/>
      <c r="S24" s="36"/>
      <c r="T24" s="36"/>
      <c r="U24" s="36"/>
      <c r="V24" s="36"/>
      <c r="W24" s="36"/>
      <c r="X24" s="36"/>
    </row>
    <row r="25" spans="1:24" ht="27.6" x14ac:dyDescent="0.3">
      <c r="A25" s="143" t="s">
        <v>46</v>
      </c>
      <c r="B25" s="143"/>
      <c r="C25" s="42" t="s">
        <v>722</v>
      </c>
      <c r="D25" s="42" t="s">
        <v>30</v>
      </c>
      <c r="E25" s="36"/>
      <c r="F25" s="36"/>
      <c r="G25" s="36"/>
      <c r="H25" s="36"/>
      <c r="I25" s="36"/>
      <c r="J25" s="36"/>
      <c r="K25" s="36"/>
      <c r="L25" s="36"/>
      <c r="M25" s="36"/>
      <c r="N25" s="36"/>
      <c r="O25" s="36"/>
      <c r="P25" s="36"/>
      <c r="Q25" s="36"/>
      <c r="R25" s="36"/>
      <c r="S25" s="36"/>
      <c r="T25" s="36"/>
      <c r="U25" s="36"/>
      <c r="V25" s="36"/>
      <c r="W25" s="36"/>
      <c r="X25" s="36"/>
    </row>
    <row r="26" spans="1:24" x14ac:dyDescent="0.3">
      <c r="A26" s="143" t="s">
        <v>47</v>
      </c>
      <c r="B26" s="143"/>
      <c r="C26" s="42" t="s">
        <v>48</v>
      </c>
      <c r="D26" s="42" t="s">
        <v>30</v>
      </c>
      <c r="E26" s="36"/>
      <c r="F26" s="36"/>
      <c r="G26" s="36"/>
      <c r="H26" s="36"/>
      <c r="I26" s="36"/>
      <c r="J26" s="36"/>
      <c r="K26" s="36"/>
      <c r="L26" s="36"/>
      <c r="M26" s="36"/>
      <c r="N26" s="36"/>
      <c r="O26" s="36"/>
      <c r="P26" s="36"/>
      <c r="Q26" s="36"/>
      <c r="R26" s="36"/>
      <c r="S26" s="36"/>
      <c r="T26" s="36"/>
      <c r="U26" s="36"/>
      <c r="V26" s="36"/>
      <c r="W26" s="36"/>
      <c r="X26" s="36"/>
    </row>
    <row r="27" spans="1:24" x14ac:dyDescent="0.3">
      <c r="A27" s="143" t="s">
        <v>49</v>
      </c>
      <c r="B27" s="143"/>
      <c r="C27" s="42" t="s">
        <v>50</v>
      </c>
      <c r="D27" s="42" t="s">
        <v>30</v>
      </c>
      <c r="E27" s="36"/>
      <c r="F27" s="36"/>
      <c r="G27" s="36"/>
      <c r="H27" s="36"/>
      <c r="I27" s="36"/>
      <c r="J27" s="36"/>
      <c r="K27" s="36"/>
      <c r="L27" s="36"/>
      <c r="M27" s="36"/>
      <c r="N27" s="36"/>
      <c r="O27" s="36"/>
      <c r="P27" s="36"/>
      <c r="Q27" s="36"/>
      <c r="R27" s="36"/>
      <c r="S27" s="36"/>
      <c r="T27" s="36"/>
      <c r="U27" s="36"/>
      <c r="V27" s="36"/>
      <c r="W27" s="36"/>
      <c r="X27" s="36"/>
    </row>
    <row r="28" spans="1:24" ht="55.2" x14ac:dyDescent="0.3">
      <c r="A28" s="143" t="s">
        <v>51</v>
      </c>
      <c r="B28" s="143"/>
      <c r="C28" s="42" t="s">
        <v>52</v>
      </c>
      <c r="D28" s="42" t="s">
        <v>30</v>
      </c>
      <c r="E28" s="36"/>
      <c r="F28" s="36"/>
      <c r="G28" s="36"/>
      <c r="H28" s="36"/>
      <c r="I28" s="36"/>
      <c r="J28" s="36"/>
      <c r="K28" s="36"/>
      <c r="L28" s="36"/>
      <c r="M28" s="36"/>
      <c r="N28" s="36"/>
      <c r="O28" s="36"/>
      <c r="P28" s="36"/>
      <c r="Q28" s="36"/>
      <c r="R28" s="36"/>
      <c r="S28" s="36"/>
      <c r="T28" s="36"/>
      <c r="U28" s="36"/>
      <c r="V28" s="36"/>
      <c r="W28" s="36"/>
      <c r="X28" s="36"/>
    </row>
    <row r="29" spans="1:24" ht="27.6" x14ac:dyDescent="0.3">
      <c r="A29" s="143" t="s">
        <v>53</v>
      </c>
      <c r="B29" s="143"/>
      <c r="C29" s="42" t="s">
        <v>54</v>
      </c>
      <c r="D29" s="42" t="s">
        <v>30</v>
      </c>
      <c r="E29" s="36"/>
      <c r="F29" s="36"/>
      <c r="G29" s="36"/>
      <c r="H29" s="36"/>
      <c r="I29" s="36"/>
      <c r="J29" s="36"/>
      <c r="K29" s="36"/>
      <c r="L29" s="36"/>
      <c r="M29" s="36"/>
      <c r="N29" s="36"/>
      <c r="O29" s="36"/>
      <c r="P29" s="36"/>
      <c r="Q29" s="36"/>
      <c r="R29" s="36"/>
      <c r="S29" s="36"/>
      <c r="T29" s="36"/>
      <c r="U29" s="36"/>
      <c r="V29" s="36"/>
      <c r="W29" s="36"/>
      <c r="X29" s="36"/>
    </row>
    <row r="30" spans="1:24" ht="27.6" x14ac:dyDescent="0.3">
      <c r="A30" s="143" t="s">
        <v>55</v>
      </c>
      <c r="B30" s="143"/>
      <c r="C30" s="42" t="s">
        <v>56</v>
      </c>
      <c r="D30" s="42" t="s">
        <v>30</v>
      </c>
      <c r="E30" s="36"/>
      <c r="F30" s="36"/>
      <c r="G30" s="36"/>
      <c r="H30" s="36"/>
      <c r="I30" s="36"/>
      <c r="J30" s="36"/>
      <c r="K30" s="36"/>
      <c r="L30" s="36"/>
      <c r="M30" s="36"/>
      <c r="N30" s="36"/>
      <c r="O30" s="36"/>
      <c r="P30" s="36"/>
      <c r="Q30" s="36"/>
      <c r="R30" s="36"/>
      <c r="S30" s="36"/>
      <c r="T30" s="36"/>
      <c r="U30" s="36"/>
      <c r="V30" s="36"/>
      <c r="W30" s="36"/>
      <c r="X30" s="36"/>
    </row>
    <row r="31" spans="1:24" x14ac:dyDescent="0.3">
      <c r="A31" s="143" t="s">
        <v>57</v>
      </c>
      <c r="B31" s="143"/>
      <c r="C31" s="42" t="s">
        <v>58</v>
      </c>
      <c r="D31" s="42" t="s">
        <v>30</v>
      </c>
      <c r="E31" s="36"/>
      <c r="F31" s="36"/>
      <c r="G31" s="36"/>
      <c r="H31" s="36"/>
      <c r="I31" s="36"/>
      <c r="J31" s="36"/>
      <c r="K31" s="36"/>
      <c r="L31" s="36"/>
      <c r="M31" s="36"/>
      <c r="N31" s="36"/>
      <c r="O31" s="36"/>
      <c r="P31" s="36"/>
      <c r="Q31" s="36"/>
      <c r="R31" s="36"/>
      <c r="S31" s="36"/>
      <c r="T31" s="36"/>
      <c r="U31" s="36"/>
      <c r="V31" s="36"/>
      <c r="W31" s="36"/>
      <c r="X31" s="36"/>
    </row>
    <row r="32" spans="1:24" x14ac:dyDescent="0.3">
      <c r="A32" s="133" t="s">
        <v>36</v>
      </c>
      <c r="B32" s="134"/>
      <c r="C32" s="134"/>
      <c r="D32" s="135"/>
      <c r="E32" s="36"/>
      <c r="F32" s="36"/>
      <c r="G32" s="36"/>
      <c r="H32" s="36"/>
      <c r="I32" s="36"/>
      <c r="J32" s="36"/>
      <c r="K32" s="36"/>
      <c r="L32" s="36"/>
      <c r="M32" s="36"/>
      <c r="N32" s="36"/>
      <c r="O32" s="36"/>
      <c r="P32" s="36"/>
      <c r="Q32" s="36"/>
      <c r="R32" s="36"/>
      <c r="S32" s="36"/>
      <c r="T32" s="36"/>
      <c r="U32" s="36"/>
      <c r="V32" s="36"/>
      <c r="W32" s="36"/>
      <c r="X32" s="36"/>
    </row>
    <row r="33" spans="1:24" x14ac:dyDescent="0.3">
      <c r="A33" s="148" t="s">
        <v>22</v>
      </c>
      <c r="B33" s="149"/>
      <c r="C33" s="149"/>
      <c r="D33" s="150"/>
      <c r="E33" s="36"/>
      <c r="F33" s="36"/>
      <c r="G33" s="36"/>
      <c r="H33" s="36"/>
      <c r="I33" s="36"/>
      <c r="J33" s="36"/>
      <c r="K33" s="36"/>
      <c r="L33" s="36"/>
      <c r="M33" s="36"/>
      <c r="N33" s="36"/>
      <c r="O33" s="36"/>
      <c r="P33" s="36"/>
      <c r="Q33" s="36"/>
      <c r="R33" s="36"/>
      <c r="S33" s="36"/>
      <c r="T33" s="36"/>
      <c r="U33" s="36"/>
      <c r="V33" s="36"/>
      <c r="W33" s="36"/>
      <c r="X33" s="36"/>
    </row>
    <row r="34" spans="1:24" s="40" customFormat="1" x14ac:dyDescent="0.3">
      <c r="A34" s="44">
        <v>1.4</v>
      </c>
      <c r="B34" s="143" t="s">
        <v>59</v>
      </c>
      <c r="C34" s="143"/>
      <c r="D34" s="143"/>
      <c r="E34" s="39"/>
      <c r="F34" s="39"/>
      <c r="G34" s="39"/>
      <c r="H34" s="39"/>
      <c r="I34" s="39"/>
      <c r="J34" s="39"/>
      <c r="K34" s="39"/>
      <c r="L34" s="39"/>
      <c r="M34" s="39"/>
      <c r="N34" s="39"/>
      <c r="O34" s="39"/>
      <c r="P34" s="39"/>
      <c r="Q34" s="39"/>
      <c r="R34" s="39"/>
      <c r="S34" s="39"/>
      <c r="T34" s="39"/>
      <c r="U34" s="39"/>
      <c r="V34" s="39"/>
      <c r="W34" s="39"/>
      <c r="X34" s="39"/>
    </row>
    <row r="35" spans="1:24" x14ac:dyDescent="0.3">
      <c r="A35" s="144" t="s">
        <v>60</v>
      </c>
      <c r="B35" s="145"/>
      <c r="C35" s="145"/>
      <c r="D35" s="146"/>
      <c r="E35" s="39"/>
      <c r="F35" s="39"/>
      <c r="G35" s="39"/>
      <c r="H35" s="39"/>
      <c r="I35" s="39"/>
      <c r="J35" s="39"/>
      <c r="K35" s="39"/>
      <c r="L35" s="39"/>
      <c r="M35" s="39"/>
      <c r="N35" s="39"/>
      <c r="O35" s="36"/>
      <c r="P35" s="36"/>
      <c r="Q35" s="36"/>
      <c r="R35" s="36"/>
      <c r="S35" s="36"/>
      <c r="T35" s="36"/>
      <c r="U35" s="36"/>
      <c r="V35" s="36"/>
      <c r="W35" s="36"/>
      <c r="X35" s="36"/>
    </row>
    <row r="36" spans="1:24" ht="41.4" x14ac:dyDescent="0.3">
      <c r="A36" s="142" t="s">
        <v>25</v>
      </c>
      <c r="B36" s="142"/>
      <c r="C36" s="41" t="s">
        <v>26</v>
      </c>
      <c r="D36" s="41" t="s">
        <v>720</v>
      </c>
      <c r="E36" s="36"/>
      <c r="F36" s="36"/>
      <c r="G36" s="36"/>
      <c r="H36" s="36"/>
      <c r="I36" s="36"/>
      <c r="J36" s="36"/>
      <c r="K36" s="36"/>
      <c r="L36" s="36"/>
      <c r="M36" s="36"/>
      <c r="N36" s="36"/>
      <c r="O36" s="36"/>
      <c r="P36" s="36"/>
      <c r="Q36" s="36"/>
      <c r="R36" s="36"/>
      <c r="S36" s="36"/>
      <c r="T36" s="36"/>
      <c r="U36" s="36"/>
      <c r="V36" s="36"/>
      <c r="W36" s="36"/>
      <c r="X36" s="36"/>
    </row>
    <row r="37" spans="1:24" x14ac:dyDescent="0.3">
      <c r="A37" s="143" t="s">
        <v>61</v>
      </c>
      <c r="B37" s="143"/>
      <c r="C37" s="42" t="s">
        <v>62</v>
      </c>
      <c r="D37" s="42" t="s">
        <v>30</v>
      </c>
      <c r="E37" s="36"/>
      <c r="F37" s="39"/>
      <c r="G37" s="39"/>
      <c r="H37" s="36"/>
      <c r="I37" s="36"/>
      <c r="J37" s="36"/>
      <c r="K37" s="36"/>
      <c r="L37" s="36"/>
      <c r="M37" s="36"/>
      <c r="N37" s="36"/>
      <c r="O37" s="36"/>
      <c r="P37" s="36"/>
      <c r="Q37" s="36"/>
      <c r="R37" s="36"/>
      <c r="S37" s="36"/>
      <c r="T37" s="36"/>
      <c r="U37" s="36"/>
      <c r="V37" s="36"/>
      <c r="W37" s="36"/>
      <c r="X37" s="36"/>
    </row>
    <row r="38" spans="1:24" x14ac:dyDescent="0.3">
      <c r="A38" s="143" t="s">
        <v>63</v>
      </c>
      <c r="B38" s="143"/>
      <c r="C38" s="42" t="s">
        <v>64</v>
      </c>
      <c r="D38" s="42" t="s">
        <v>30</v>
      </c>
      <c r="E38" s="36"/>
      <c r="F38" s="39"/>
      <c r="G38" s="39"/>
      <c r="H38" s="36"/>
      <c r="I38" s="36"/>
      <c r="J38" s="36"/>
      <c r="K38" s="36"/>
      <c r="L38" s="36"/>
      <c r="M38" s="36"/>
      <c r="N38" s="36"/>
      <c r="O38" s="36"/>
      <c r="P38" s="36"/>
      <c r="Q38" s="36"/>
      <c r="R38" s="36"/>
      <c r="S38" s="36"/>
      <c r="T38" s="36"/>
      <c r="U38" s="36"/>
      <c r="V38" s="36"/>
      <c r="W38" s="36"/>
      <c r="X38" s="36"/>
    </row>
    <row r="39" spans="1:24" x14ac:dyDescent="0.3">
      <c r="A39" s="143" t="s">
        <v>65</v>
      </c>
      <c r="B39" s="143"/>
      <c r="C39" s="42" t="s">
        <v>66</v>
      </c>
      <c r="D39" s="42" t="s">
        <v>30</v>
      </c>
      <c r="E39" s="36"/>
      <c r="F39" s="39"/>
      <c r="G39" s="39"/>
      <c r="H39" s="36"/>
      <c r="I39" s="36"/>
      <c r="J39" s="36"/>
      <c r="K39" s="36"/>
      <c r="L39" s="36"/>
      <c r="M39" s="36"/>
      <c r="N39" s="36"/>
      <c r="O39" s="36"/>
      <c r="P39" s="36"/>
      <c r="Q39" s="36"/>
      <c r="R39" s="36"/>
      <c r="S39" s="36"/>
      <c r="T39" s="36"/>
      <c r="U39" s="36"/>
      <c r="V39" s="36"/>
      <c r="W39" s="36"/>
      <c r="X39" s="36"/>
    </row>
    <row r="40" spans="1:24" ht="27.6" x14ac:dyDescent="0.3">
      <c r="A40" s="143" t="s">
        <v>67</v>
      </c>
      <c r="B40" s="143"/>
      <c r="C40" s="42" t="s">
        <v>68</v>
      </c>
      <c r="D40" s="42" t="s">
        <v>30</v>
      </c>
      <c r="E40" s="36"/>
      <c r="F40" s="39"/>
      <c r="G40" s="39"/>
      <c r="H40" s="36"/>
      <c r="I40" s="36"/>
      <c r="J40" s="36"/>
      <c r="K40" s="36"/>
      <c r="L40" s="36"/>
      <c r="M40" s="36"/>
      <c r="N40" s="36"/>
      <c r="O40" s="36"/>
      <c r="P40" s="36"/>
      <c r="Q40" s="36"/>
      <c r="R40" s="36"/>
      <c r="S40" s="36"/>
      <c r="T40" s="36"/>
      <c r="U40" s="36"/>
      <c r="V40" s="36"/>
      <c r="W40" s="36"/>
      <c r="X40" s="36"/>
    </row>
    <row r="41" spans="1:24" x14ac:dyDescent="0.3">
      <c r="A41" s="143" t="s">
        <v>69</v>
      </c>
      <c r="B41" s="143"/>
      <c r="C41" s="42" t="s">
        <v>48</v>
      </c>
      <c r="D41" s="42" t="s">
        <v>30</v>
      </c>
      <c r="E41" s="36"/>
      <c r="F41" s="39"/>
      <c r="G41" s="39"/>
      <c r="H41" s="36"/>
      <c r="I41" s="36"/>
      <c r="J41" s="36"/>
      <c r="K41" s="36"/>
      <c r="L41" s="36"/>
      <c r="M41" s="36"/>
      <c r="N41" s="36"/>
      <c r="O41" s="36"/>
      <c r="P41" s="36"/>
      <c r="Q41" s="36"/>
      <c r="R41" s="36"/>
      <c r="S41" s="36"/>
      <c r="T41" s="36"/>
      <c r="U41" s="36"/>
      <c r="V41" s="36"/>
      <c r="W41" s="36"/>
      <c r="X41" s="36"/>
    </row>
    <row r="42" spans="1:24" ht="41.4" x14ac:dyDescent="0.3">
      <c r="A42" s="143" t="s">
        <v>70</v>
      </c>
      <c r="B42" s="143"/>
      <c r="C42" s="42" t="s">
        <v>71</v>
      </c>
      <c r="D42" s="42" t="s">
        <v>30</v>
      </c>
      <c r="E42" s="36"/>
      <c r="F42" s="39"/>
      <c r="G42" s="39"/>
      <c r="H42" s="36"/>
      <c r="I42" s="36"/>
      <c r="J42" s="36"/>
      <c r="K42" s="36"/>
      <c r="L42" s="36"/>
      <c r="M42" s="36"/>
      <c r="N42" s="36"/>
      <c r="O42" s="36"/>
      <c r="P42" s="36"/>
      <c r="Q42" s="36"/>
      <c r="R42" s="36"/>
      <c r="S42" s="36"/>
      <c r="T42" s="36"/>
      <c r="U42" s="36"/>
      <c r="V42" s="36"/>
      <c r="W42" s="36"/>
      <c r="X42" s="36"/>
    </row>
    <row r="43" spans="1:24" ht="41.4" x14ac:dyDescent="0.3">
      <c r="A43" s="143" t="s">
        <v>72</v>
      </c>
      <c r="B43" s="143"/>
      <c r="C43" s="42" t="s">
        <v>723</v>
      </c>
      <c r="D43" s="42" t="s">
        <v>30</v>
      </c>
      <c r="E43" s="36"/>
      <c r="F43" s="39"/>
      <c r="G43" s="39"/>
      <c r="H43" s="36"/>
      <c r="I43" s="36"/>
      <c r="J43" s="36"/>
      <c r="K43" s="36"/>
      <c r="L43" s="36"/>
      <c r="M43" s="36"/>
      <c r="N43" s="36"/>
      <c r="O43" s="36"/>
      <c r="P43" s="36"/>
      <c r="Q43" s="36"/>
      <c r="R43" s="36"/>
      <c r="S43" s="36"/>
      <c r="T43" s="36"/>
      <c r="U43" s="36"/>
      <c r="V43" s="36"/>
      <c r="W43" s="36"/>
      <c r="X43" s="36"/>
    </row>
    <row r="44" spans="1:24" ht="27.6" x14ac:dyDescent="0.3">
      <c r="A44" s="143" t="s">
        <v>73</v>
      </c>
      <c r="B44" s="143"/>
      <c r="C44" s="42" t="s">
        <v>74</v>
      </c>
      <c r="D44" s="42" t="s">
        <v>30</v>
      </c>
      <c r="E44" s="36"/>
      <c r="F44" s="39"/>
      <c r="G44" s="39"/>
      <c r="H44" s="36"/>
      <c r="I44" s="36"/>
      <c r="J44" s="36"/>
      <c r="K44" s="36"/>
      <c r="L44" s="36"/>
      <c r="M44" s="36"/>
      <c r="N44" s="36"/>
      <c r="O44" s="36"/>
      <c r="P44" s="36"/>
      <c r="Q44" s="36"/>
      <c r="R44" s="36"/>
      <c r="S44" s="36"/>
      <c r="T44" s="36"/>
      <c r="U44" s="36"/>
      <c r="V44" s="36"/>
      <c r="W44" s="36"/>
      <c r="X44" s="36"/>
    </row>
    <row r="45" spans="1:24" ht="41.4" x14ac:dyDescent="0.3">
      <c r="A45" s="143" t="s">
        <v>75</v>
      </c>
      <c r="B45" s="143"/>
      <c r="C45" s="42" t="s">
        <v>76</v>
      </c>
      <c r="D45" s="42" t="s">
        <v>30</v>
      </c>
      <c r="E45" s="36"/>
      <c r="F45" s="36"/>
      <c r="G45" s="36"/>
      <c r="H45" s="36"/>
      <c r="I45" s="36"/>
      <c r="J45" s="36"/>
      <c r="K45" s="36"/>
      <c r="L45" s="36"/>
      <c r="M45" s="36"/>
      <c r="N45" s="36"/>
      <c r="O45" s="36"/>
      <c r="P45" s="36"/>
      <c r="Q45" s="36"/>
      <c r="R45" s="36"/>
      <c r="S45" s="36"/>
      <c r="T45" s="36"/>
      <c r="U45" s="36"/>
      <c r="V45" s="36"/>
      <c r="W45" s="36"/>
      <c r="X45" s="36"/>
    </row>
    <row r="46" spans="1:24" x14ac:dyDescent="0.3">
      <c r="A46" s="133" t="s">
        <v>36</v>
      </c>
      <c r="B46" s="134"/>
      <c r="C46" s="134"/>
      <c r="D46" s="135"/>
      <c r="E46" s="36"/>
      <c r="F46" s="36"/>
      <c r="G46" s="36"/>
      <c r="H46" s="36"/>
      <c r="I46" s="36"/>
      <c r="J46" s="36"/>
      <c r="K46" s="36"/>
      <c r="L46" s="36"/>
      <c r="M46" s="36"/>
      <c r="N46" s="36"/>
      <c r="O46" s="36"/>
      <c r="P46" s="36"/>
      <c r="Q46" s="36"/>
      <c r="R46" s="36"/>
      <c r="S46" s="36"/>
      <c r="T46" s="36"/>
      <c r="U46" s="36"/>
      <c r="V46" s="36"/>
      <c r="W46" s="36"/>
      <c r="X46" s="36"/>
    </row>
    <row r="47" spans="1:24" x14ac:dyDescent="0.3">
      <c r="A47" s="148" t="s">
        <v>22</v>
      </c>
      <c r="B47" s="149"/>
      <c r="C47" s="149"/>
      <c r="D47" s="150"/>
      <c r="E47" s="36"/>
      <c r="F47" s="36"/>
      <c r="G47" s="36"/>
      <c r="H47" s="36"/>
      <c r="I47" s="36"/>
      <c r="J47" s="36"/>
      <c r="K47" s="36"/>
      <c r="L47" s="36"/>
      <c r="M47" s="36"/>
      <c r="N47" s="36"/>
      <c r="O47" s="36"/>
      <c r="P47" s="36"/>
      <c r="Q47" s="36"/>
      <c r="R47" s="36"/>
      <c r="S47" s="36"/>
      <c r="T47" s="36"/>
      <c r="U47" s="36"/>
      <c r="V47" s="36"/>
      <c r="W47" s="36"/>
      <c r="X47" s="36"/>
    </row>
    <row r="48" spans="1:24" x14ac:dyDescent="0.3">
      <c r="A48" s="44">
        <v>1.5</v>
      </c>
      <c r="B48" s="151" t="s">
        <v>77</v>
      </c>
      <c r="C48" s="151"/>
      <c r="D48" s="151"/>
      <c r="E48" s="36"/>
      <c r="F48" s="36"/>
      <c r="G48" s="36"/>
      <c r="H48" s="36"/>
      <c r="I48" s="36"/>
      <c r="J48" s="36"/>
      <c r="K48" s="36"/>
      <c r="L48" s="36"/>
      <c r="M48" s="36"/>
      <c r="N48" s="36"/>
      <c r="O48" s="36"/>
      <c r="P48" s="36"/>
      <c r="Q48" s="36"/>
      <c r="R48" s="36"/>
      <c r="S48" s="36"/>
      <c r="T48" s="36"/>
      <c r="U48" s="36"/>
      <c r="V48" s="36"/>
      <c r="W48" s="36"/>
      <c r="X48" s="36"/>
    </row>
    <row r="49" spans="1:24" x14ac:dyDescent="0.3">
      <c r="A49" s="152" t="s">
        <v>78</v>
      </c>
      <c r="B49" s="153"/>
      <c r="C49" s="153"/>
      <c r="D49" s="154"/>
      <c r="E49" s="39"/>
      <c r="F49" s="39"/>
      <c r="G49" s="39"/>
      <c r="H49" s="39"/>
      <c r="I49" s="39"/>
      <c r="J49" s="39"/>
      <c r="K49" s="39"/>
      <c r="L49" s="39"/>
      <c r="M49" s="39"/>
      <c r="N49" s="39"/>
      <c r="O49" s="36"/>
      <c r="P49" s="36"/>
      <c r="Q49" s="36"/>
      <c r="R49" s="36"/>
      <c r="S49" s="36"/>
      <c r="T49" s="36"/>
      <c r="U49" s="36"/>
      <c r="V49" s="36"/>
      <c r="W49" s="36"/>
      <c r="X49" s="36"/>
    </row>
    <row r="50" spans="1:24" ht="41.4" x14ac:dyDescent="0.3">
      <c r="A50" s="142" t="s">
        <v>25</v>
      </c>
      <c r="B50" s="142"/>
      <c r="C50" s="41" t="s">
        <v>26</v>
      </c>
      <c r="D50" s="41" t="s">
        <v>720</v>
      </c>
      <c r="E50" s="36"/>
      <c r="F50" s="36"/>
      <c r="G50" s="36"/>
      <c r="H50" s="36"/>
      <c r="I50" s="36"/>
      <c r="J50" s="36"/>
      <c r="K50" s="36"/>
      <c r="L50" s="36"/>
      <c r="M50" s="36"/>
      <c r="N50" s="36"/>
      <c r="O50" s="36"/>
      <c r="P50" s="36"/>
      <c r="Q50" s="36"/>
      <c r="R50" s="36"/>
      <c r="S50" s="36"/>
      <c r="T50" s="36"/>
      <c r="U50" s="36"/>
      <c r="V50" s="36"/>
      <c r="W50" s="36"/>
      <c r="X50" s="36"/>
    </row>
    <row r="51" spans="1:24" s="40" customFormat="1" ht="41.4" x14ac:dyDescent="0.3">
      <c r="A51" s="143" t="s">
        <v>79</v>
      </c>
      <c r="B51" s="143"/>
      <c r="C51" s="42" t="s">
        <v>724</v>
      </c>
      <c r="D51" s="42" t="s">
        <v>30</v>
      </c>
      <c r="E51" s="39"/>
      <c r="F51" s="39"/>
      <c r="G51" s="39"/>
      <c r="H51" s="39"/>
      <c r="I51" s="39"/>
      <c r="J51" s="39"/>
      <c r="K51" s="39"/>
      <c r="L51" s="39"/>
      <c r="M51" s="39"/>
      <c r="N51" s="39"/>
      <c r="O51" s="39"/>
      <c r="P51" s="39"/>
      <c r="Q51" s="39"/>
      <c r="R51" s="39"/>
      <c r="S51" s="39"/>
      <c r="T51" s="39"/>
      <c r="U51" s="39"/>
      <c r="V51" s="39"/>
      <c r="W51" s="39"/>
      <c r="X51" s="39"/>
    </row>
    <row r="52" spans="1:24" s="40" customFormat="1" ht="27.6" x14ac:dyDescent="0.3">
      <c r="A52" s="143" t="s">
        <v>80</v>
      </c>
      <c r="B52" s="143"/>
      <c r="C52" s="42" t="s">
        <v>81</v>
      </c>
      <c r="D52" s="42" t="s">
        <v>30</v>
      </c>
      <c r="E52" s="39"/>
      <c r="F52" s="39"/>
      <c r="G52" s="39"/>
      <c r="H52" s="39"/>
      <c r="I52" s="39"/>
      <c r="J52" s="39"/>
      <c r="K52" s="39"/>
      <c r="L52" s="39"/>
      <c r="M52" s="39"/>
      <c r="N52" s="39"/>
      <c r="O52" s="39"/>
      <c r="P52" s="39"/>
      <c r="Q52" s="39"/>
      <c r="R52" s="39"/>
      <c r="S52" s="39"/>
      <c r="T52" s="39"/>
      <c r="U52" s="39"/>
      <c r="V52" s="39"/>
      <c r="W52" s="39"/>
      <c r="X52" s="39"/>
    </row>
    <row r="53" spans="1:24" s="40" customFormat="1" ht="27.6" x14ac:dyDescent="0.3">
      <c r="A53" s="143" t="s">
        <v>82</v>
      </c>
      <c r="B53" s="143"/>
      <c r="C53" s="42" t="s">
        <v>83</v>
      </c>
      <c r="D53" s="42" t="s">
        <v>30</v>
      </c>
      <c r="E53" s="39"/>
      <c r="F53" s="39"/>
      <c r="G53" s="39"/>
      <c r="H53" s="39"/>
      <c r="I53" s="39"/>
      <c r="J53" s="39"/>
      <c r="K53" s="39"/>
      <c r="L53" s="39"/>
      <c r="M53" s="39"/>
      <c r="N53" s="39"/>
      <c r="O53" s="39"/>
      <c r="P53" s="39"/>
      <c r="Q53" s="39"/>
      <c r="R53" s="39"/>
      <c r="S53" s="39"/>
      <c r="T53" s="39"/>
      <c r="U53" s="39"/>
      <c r="V53" s="39"/>
      <c r="W53" s="39"/>
      <c r="X53" s="39"/>
    </row>
    <row r="54" spans="1:24" s="40" customFormat="1" ht="41.4" x14ac:dyDescent="0.3">
      <c r="A54" s="143" t="s">
        <v>84</v>
      </c>
      <c r="B54" s="143"/>
      <c r="C54" s="42" t="s">
        <v>724</v>
      </c>
      <c r="D54" s="42" t="s">
        <v>30</v>
      </c>
      <c r="E54" s="39"/>
      <c r="F54" s="39"/>
      <c r="G54" s="39"/>
      <c r="H54" s="39"/>
      <c r="I54" s="39"/>
      <c r="J54" s="39"/>
      <c r="K54" s="39"/>
      <c r="L54" s="39"/>
      <c r="M54" s="39"/>
      <c r="N54" s="39"/>
      <c r="O54" s="39"/>
      <c r="P54" s="39"/>
      <c r="Q54" s="39"/>
      <c r="R54" s="39"/>
      <c r="S54" s="39"/>
      <c r="T54" s="39"/>
      <c r="U54" s="39"/>
      <c r="V54" s="39"/>
      <c r="W54" s="39"/>
      <c r="X54" s="39"/>
    </row>
    <row r="55" spans="1:24" x14ac:dyDescent="0.3">
      <c r="A55" s="133" t="s">
        <v>36</v>
      </c>
      <c r="B55" s="134"/>
      <c r="C55" s="134"/>
      <c r="D55" s="135"/>
      <c r="E55" s="36"/>
      <c r="F55" s="36"/>
      <c r="G55" s="36"/>
      <c r="H55" s="36"/>
      <c r="I55" s="36"/>
      <c r="J55" s="36"/>
      <c r="K55" s="36"/>
      <c r="L55" s="36"/>
      <c r="M55" s="36"/>
      <c r="N55" s="36"/>
      <c r="O55" s="36"/>
      <c r="P55" s="36"/>
      <c r="Q55" s="36"/>
      <c r="R55" s="36"/>
      <c r="S55" s="36"/>
      <c r="T55" s="36"/>
      <c r="U55" s="36"/>
      <c r="V55" s="36"/>
      <c r="W55" s="36"/>
      <c r="X55" s="36"/>
    </row>
    <row r="56" spans="1:24" x14ac:dyDescent="0.3">
      <c r="A56" s="148" t="s">
        <v>22</v>
      </c>
      <c r="B56" s="149"/>
      <c r="C56" s="149"/>
      <c r="D56" s="150"/>
      <c r="E56" s="36"/>
      <c r="F56" s="36"/>
      <c r="G56" s="36"/>
      <c r="H56" s="36"/>
      <c r="I56" s="36"/>
      <c r="J56" s="36"/>
      <c r="K56" s="36"/>
      <c r="L56" s="36"/>
      <c r="M56" s="36"/>
      <c r="N56" s="36"/>
      <c r="O56" s="36"/>
      <c r="P56" s="36"/>
      <c r="Q56" s="36"/>
      <c r="R56" s="36"/>
      <c r="S56" s="36"/>
      <c r="T56" s="36"/>
      <c r="U56" s="36"/>
      <c r="V56" s="36"/>
      <c r="W56" s="36"/>
      <c r="X56" s="36"/>
    </row>
    <row r="57" spans="1:24" x14ac:dyDescent="0.3">
      <c r="A57" s="44">
        <v>1.6</v>
      </c>
      <c r="B57" s="143" t="s">
        <v>85</v>
      </c>
      <c r="C57" s="143"/>
      <c r="D57" s="143"/>
      <c r="E57" s="36"/>
      <c r="F57" s="36"/>
      <c r="G57" s="36"/>
      <c r="H57" s="36"/>
      <c r="I57" s="36"/>
      <c r="J57" s="36"/>
      <c r="K57" s="36"/>
      <c r="L57" s="36"/>
      <c r="M57" s="36"/>
      <c r="N57" s="36"/>
      <c r="O57" s="36"/>
      <c r="P57" s="36"/>
      <c r="Q57" s="36"/>
      <c r="R57" s="36"/>
      <c r="S57" s="36"/>
      <c r="T57" s="36"/>
      <c r="U57" s="36"/>
      <c r="V57" s="36"/>
      <c r="W57" s="36"/>
      <c r="X57" s="36"/>
    </row>
    <row r="58" spans="1:24" x14ac:dyDescent="0.3">
      <c r="A58" s="144" t="s">
        <v>86</v>
      </c>
      <c r="B58" s="145"/>
      <c r="C58" s="145"/>
      <c r="D58" s="146"/>
      <c r="E58" s="39"/>
      <c r="F58" s="39"/>
      <c r="G58" s="39"/>
      <c r="H58" s="39"/>
      <c r="I58" s="39"/>
      <c r="J58" s="39"/>
      <c r="K58" s="39"/>
      <c r="L58" s="39"/>
      <c r="M58" s="39"/>
      <c r="N58" s="39"/>
      <c r="O58" s="36"/>
      <c r="P58" s="36"/>
      <c r="Q58" s="36"/>
      <c r="R58" s="36"/>
      <c r="S58" s="36"/>
      <c r="T58" s="36"/>
      <c r="U58" s="36"/>
      <c r="V58" s="36"/>
      <c r="W58" s="36"/>
      <c r="X58" s="36"/>
    </row>
    <row r="59" spans="1:24" ht="41.4" x14ac:dyDescent="0.3">
      <c r="A59" s="142" t="s">
        <v>25</v>
      </c>
      <c r="B59" s="142"/>
      <c r="C59" s="41" t="s">
        <v>26</v>
      </c>
      <c r="D59" s="41" t="s">
        <v>720</v>
      </c>
      <c r="E59" s="36"/>
      <c r="F59" s="36"/>
      <c r="G59" s="36"/>
      <c r="H59" s="36"/>
      <c r="I59" s="36"/>
      <c r="J59" s="36"/>
      <c r="K59" s="36"/>
      <c r="L59" s="36"/>
      <c r="M59" s="36"/>
      <c r="N59" s="36"/>
      <c r="O59" s="36"/>
      <c r="P59" s="36"/>
      <c r="Q59" s="36"/>
      <c r="R59" s="36"/>
      <c r="S59" s="36"/>
      <c r="T59" s="36"/>
      <c r="U59" s="36"/>
      <c r="V59" s="36"/>
      <c r="W59" s="36"/>
      <c r="X59" s="36"/>
    </row>
    <row r="60" spans="1:24" s="40" customFormat="1" ht="41.4" x14ac:dyDescent="0.3">
      <c r="A60" s="143" t="s">
        <v>87</v>
      </c>
      <c r="B60" s="143"/>
      <c r="C60" s="42" t="s">
        <v>725</v>
      </c>
      <c r="D60" s="42" t="s">
        <v>30</v>
      </c>
      <c r="E60" s="39"/>
      <c r="F60" s="39"/>
      <c r="G60" s="39"/>
      <c r="H60" s="39"/>
      <c r="I60" s="39"/>
      <c r="J60" s="39"/>
      <c r="K60" s="39"/>
      <c r="L60" s="39"/>
      <c r="M60" s="39"/>
      <c r="N60" s="39"/>
      <c r="O60" s="39"/>
      <c r="P60" s="39"/>
      <c r="Q60" s="39"/>
      <c r="R60" s="39"/>
      <c r="S60" s="39"/>
      <c r="T60" s="39"/>
      <c r="U60" s="39"/>
      <c r="V60" s="39"/>
      <c r="W60" s="39"/>
      <c r="X60" s="39"/>
    </row>
    <row r="61" spans="1:24" s="40" customFormat="1" ht="41.4" x14ac:dyDescent="0.3">
      <c r="A61" s="143" t="s">
        <v>88</v>
      </c>
      <c r="B61" s="143"/>
      <c r="C61" s="42" t="s">
        <v>725</v>
      </c>
      <c r="D61" s="42" t="s">
        <v>30</v>
      </c>
      <c r="E61" s="39"/>
      <c r="F61" s="39"/>
      <c r="G61" s="39"/>
      <c r="H61" s="39"/>
      <c r="I61" s="39"/>
      <c r="J61" s="39"/>
      <c r="K61" s="39"/>
      <c r="L61" s="39"/>
      <c r="M61" s="39"/>
      <c r="N61" s="39"/>
      <c r="O61" s="39"/>
      <c r="P61" s="39"/>
      <c r="Q61" s="39"/>
      <c r="R61" s="39"/>
      <c r="S61" s="39"/>
      <c r="T61" s="39"/>
      <c r="U61" s="39"/>
      <c r="V61" s="39"/>
      <c r="W61" s="39"/>
      <c r="X61" s="39"/>
    </row>
    <row r="62" spans="1:24" x14ac:dyDescent="0.3">
      <c r="A62" s="133" t="s">
        <v>36</v>
      </c>
      <c r="B62" s="134"/>
      <c r="C62" s="134"/>
      <c r="D62" s="135"/>
      <c r="E62" s="36"/>
      <c r="F62" s="36"/>
      <c r="G62" s="36"/>
      <c r="H62" s="36"/>
      <c r="I62" s="36"/>
      <c r="J62" s="36"/>
      <c r="K62" s="36"/>
      <c r="L62" s="36"/>
      <c r="M62" s="36"/>
      <c r="N62" s="36"/>
      <c r="O62" s="36"/>
      <c r="P62" s="36"/>
      <c r="Q62" s="36"/>
      <c r="R62" s="36"/>
      <c r="S62" s="36"/>
      <c r="T62" s="36"/>
      <c r="U62" s="36"/>
      <c r="V62" s="36"/>
      <c r="W62" s="36"/>
      <c r="X62" s="36"/>
    </row>
    <row r="63" spans="1:24" x14ac:dyDescent="0.3">
      <c r="A63" s="148" t="s">
        <v>22</v>
      </c>
      <c r="B63" s="149"/>
      <c r="C63" s="149"/>
      <c r="D63" s="150"/>
      <c r="E63" s="36"/>
      <c r="F63" s="36"/>
      <c r="G63" s="36"/>
      <c r="H63" s="36"/>
      <c r="I63" s="36"/>
      <c r="J63" s="36"/>
      <c r="K63" s="36"/>
      <c r="L63" s="36"/>
      <c r="M63" s="36"/>
      <c r="N63" s="36"/>
      <c r="O63" s="36"/>
      <c r="P63" s="36"/>
      <c r="Q63" s="36"/>
      <c r="R63" s="36"/>
      <c r="S63" s="36"/>
      <c r="T63" s="36"/>
      <c r="U63" s="36"/>
      <c r="V63" s="36"/>
      <c r="W63" s="36"/>
      <c r="X63" s="36"/>
    </row>
    <row r="64" spans="1:24" x14ac:dyDescent="0.3">
      <c r="A64" s="44">
        <v>1.7</v>
      </c>
      <c r="B64" s="143" t="s">
        <v>89</v>
      </c>
      <c r="C64" s="143"/>
      <c r="D64" s="143"/>
      <c r="E64" s="36"/>
      <c r="F64" s="36"/>
      <c r="G64" s="36"/>
      <c r="H64" s="36"/>
      <c r="I64" s="36"/>
      <c r="J64" s="36"/>
      <c r="K64" s="36"/>
      <c r="L64" s="36"/>
      <c r="M64" s="36"/>
      <c r="N64" s="36"/>
      <c r="O64" s="36"/>
      <c r="P64" s="36"/>
      <c r="Q64" s="36"/>
      <c r="R64" s="36"/>
      <c r="S64" s="36"/>
      <c r="T64" s="36"/>
      <c r="U64" s="36"/>
      <c r="V64" s="36"/>
      <c r="W64" s="36"/>
      <c r="X64" s="36"/>
    </row>
    <row r="65" spans="1:24" x14ac:dyDescent="0.3">
      <c r="A65" s="144" t="s">
        <v>90</v>
      </c>
      <c r="B65" s="145"/>
      <c r="C65" s="145"/>
      <c r="D65" s="146"/>
      <c r="E65" s="36"/>
      <c r="F65" s="36"/>
      <c r="G65" s="36"/>
      <c r="H65" s="36"/>
      <c r="I65" s="36"/>
      <c r="J65" s="36"/>
      <c r="K65" s="36"/>
      <c r="L65" s="36"/>
      <c r="M65" s="36"/>
      <c r="N65" s="36"/>
      <c r="O65" s="36"/>
      <c r="P65" s="36"/>
      <c r="Q65" s="36"/>
      <c r="R65" s="36"/>
      <c r="S65" s="36"/>
      <c r="T65" s="36"/>
      <c r="U65" s="36"/>
      <c r="V65" s="36"/>
      <c r="W65" s="36"/>
      <c r="X65" s="36"/>
    </row>
    <row r="66" spans="1:24" ht="41.4" x14ac:dyDescent="0.3">
      <c r="A66" s="142" t="s">
        <v>25</v>
      </c>
      <c r="B66" s="142"/>
      <c r="C66" s="41" t="s">
        <v>26</v>
      </c>
      <c r="D66" s="41" t="s">
        <v>720</v>
      </c>
      <c r="E66" s="36"/>
      <c r="F66" s="36"/>
      <c r="G66" s="36"/>
      <c r="H66" s="36"/>
      <c r="I66" s="36"/>
      <c r="J66" s="36"/>
      <c r="K66" s="36"/>
      <c r="L66" s="36"/>
      <c r="M66" s="36"/>
      <c r="N66" s="36"/>
      <c r="O66" s="36"/>
      <c r="P66" s="36"/>
      <c r="Q66" s="36"/>
      <c r="R66" s="36"/>
      <c r="S66" s="36"/>
      <c r="T66" s="36"/>
      <c r="U66" s="36"/>
      <c r="V66" s="36"/>
      <c r="W66" s="36"/>
      <c r="X66" s="36"/>
    </row>
    <row r="67" spans="1:24" ht="41.4" x14ac:dyDescent="0.3">
      <c r="A67" s="143" t="s">
        <v>91</v>
      </c>
      <c r="B67" s="143"/>
      <c r="C67" s="42" t="s">
        <v>92</v>
      </c>
      <c r="D67" s="42" t="s">
        <v>30</v>
      </c>
      <c r="E67" s="36"/>
      <c r="F67" s="36"/>
      <c r="G67" s="36"/>
      <c r="H67" s="36"/>
      <c r="I67" s="36"/>
      <c r="J67" s="36"/>
      <c r="K67" s="36"/>
      <c r="L67" s="36"/>
      <c r="M67" s="36"/>
      <c r="N67" s="36"/>
      <c r="O67" s="36"/>
      <c r="P67" s="36"/>
      <c r="Q67" s="36"/>
      <c r="R67" s="36"/>
      <c r="S67" s="36"/>
      <c r="T67" s="36"/>
      <c r="U67" s="36"/>
      <c r="V67" s="36"/>
      <c r="W67" s="36"/>
      <c r="X67" s="36"/>
    </row>
    <row r="68" spans="1:24" ht="41.4" x14ac:dyDescent="0.3">
      <c r="A68" s="143" t="s">
        <v>93</v>
      </c>
      <c r="B68" s="143"/>
      <c r="C68" s="42" t="s">
        <v>92</v>
      </c>
      <c r="D68" s="42" t="s">
        <v>30</v>
      </c>
      <c r="E68" s="36"/>
      <c r="F68" s="36"/>
      <c r="G68" s="36"/>
      <c r="H68" s="36"/>
      <c r="I68" s="36"/>
      <c r="J68" s="36"/>
      <c r="K68" s="36"/>
      <c r="L68" s="36"/>
      <c r="M68" s="36"/>
      <c r="N68" s="36"/>
      <c r="O68" s="36"/>
      <c r="P68" s="36"/>
      <c r="Q68" s="36"/>
      <c r="R68" s="36"/>
      <c r="S68" s="36"/>
      <c r="T68" s="36"/>
      <c r="U68" s="36"/>
      <c r="V68" s="36"/>
      <c r="W68" s="36"/>
      <c r="X68" s="36"/>
    </row>
    <row r="69" spans="1:24" ht="27.6" x14ac:dyDescent="0.3">
      <c r="A69" s="143" t="s">
        <v>94</v>
      </c>
      <c r="B69" s="143"/>
      <c r="C69" s="42" t="s">
        <v>95</v>
      </c>
      <c r="D69" s="42" t="s">
        <v>30</v>
      </c>
      <c r="E69" s="36"/>
      <c r="F69" s="36"/>
      <c r="G69" s="36"/>
      <c r="H69" s="36"/>
      <c r="I69" s="36"/>
      <c r="J69" s="36"/>
      <c r="K69" s="36"/>
      <c r="L69" s="36"/>
      <c r="M69" s="36"/>
      <c r="N69" s="36"/>
      <c r="O69" s="36"/>
      <c r="P69" s="36"/>
      <c r="Q69" s="36"/>
      <c r="R69" s="36"/>
      <c r="S69" s="36"/>
      <c r="T69" s="36"/>
      <c r="U69" s="36"/>
      <c r="V69" s="36"/>
      <c r="W69" s="36"/>
      <c r="X69" s="36"/>
    </row>
    <row r="70" spans="1:24" x14ac:dyDescent="0.3">
      <c r="A70" s="143" t="s">
        <v>96</v>
      </c>
      <c r="B70" s="143"/>
      <c r="C70" s="42" t="s">
        <v>97</v>
      </c>
      <c r="D70" s="42" t="s">
        <v>30</v>
      </c>
      <c r="E70" s="36"/>
      <c r="F70" s="36"/>
      <c r="G70" s="36"/>
      <c r="H70" s="36"/>
      <c r="I70" s="36"/>
      <c r="J70" s="36"/>
      <c r="K70" s="36"/>
      <c r="L70" s="36"/>
      <c r="M70" s="36"/>
      <c r="N70" s="36"/>
      <c r="O70" s="36"/>
      <c r="P70" s="36"/>
      <c r="Q70" s="36"/>
      <c r="R70" s="36"/>
      <c r="S70" s="36"/>
      <c r="T70" s="36"/>
      <c r="U70" s="36"/>
      <c r="V70" s="36"/>
      <c r="W70" s="36"/>
      <c r="X70" s="36"/>
    </row>
    <row r="71" spans="1:24" ht="27.6" x14ac:dyDescent="0.3">
      <c r="A71" s="143" t="s">
        <v>98</v>
      </c>
      <c r="B71" s="143"/>
      <c r="C71" s="42" t="s">
        <v>572</v>
      </c>
      <c r="D71" s="42" t="s">
        <v>30</v>
      </c>
      <c r="E71" s="36"/>
      <c r="F71" s="36"/>
      <c r="G71" s="36"/>
      <c r="H71" s="36"/>
      <c r="I71" s="36"/>
      <c r="J71" s="36"/>
      <c r="K71" s="36"/>
      <c r="L71" s="36"/>
      <c r="M71" s="36"/>
      <c r="N71" s="36"/>
      <c r="O71" s="36"/>
      <c r="P71" s="36"/>
      <c r="Q71" s="36"/>
      <c r="R71" s="36"/>
      <c r="S71" s="36"/>
      <c r="T71" s="36"/>
      <c r="U71" s="36"/>
      <c r="V71" s="36"/>
      <c r="W71" s="36"/>
      <c r="X71" s="36"/>
    </row>
    <row r="72" spans="1:24" x14ac:dyDescent="0.3">
      <c r="A72" s="133" t="s">
        <v>36</v>
      </c>
      <c r="B72" s="134"/>
      <c r="C72" s="134"/>
      <c r="D72" s="135"/>
      <c r="E72" s="36"/>
      <c r="F72" s="36"/>
      <c r="G72" s="36"/>
      <c r="H72" s="36"/>
      <c r="I72" s="36"/>
      <c r="J72" s="36"/>
      <c r="K72" s="36"/>
      <c r="L72" s="36"/>
      <c r="M72" s="36"/>
      <c r="N72" s="36"/>
      <c r="O72" s="36"/>
      <c r="P72" s="36"/>
      <c r="Q72" s="36"/>
      <c r="R72" s="36"/>
      <c r="S72" s="36"/>
      <c r="T72" s="36"/>
      <c r="U72" s="36"/>
      <c r="V72" s="36"/>
      <c r="W72" s="36"/>
      <c r="X72" s="36"/>
    </row>
    <row r="73" spans="1:24" x14ac:dyDescent="0.3">
      <c r="A73" s="148" t="s">
        <v>22</v>
      </c>
      <c r="B73" s="149"/>
      <c r="C73" s="149"/>
      <c r="D73" s="150"/>
      <c r="E73" s="36"/>
      <c r="F73" s="36"/>
      <c r="G73" s="36"/>
      <c r="H73" s="36"/>
      <c r="I73" s="36"/>
      <c r="J73" s="36"/>
      <c r="K73" s="36"/>
      <c r="L73" s="36"/>
      <c r="M73" s="36"/>
      <c r="N73" s="36"/>
      <c r="O73" s="36"/>
      <c r="P73" s="36"/>
      <c r="Q73" s="36"/>
      <c r="R73" s="36"/>
      <c r="S73" s="36"/>
      <c r="T73" s="36"/>
      <c r="U73" s="36"/>
      <c r="V73" s="36"/>
      <c r="W73" s="36"/>
      <c r="X73" s="36"/>
    </row>
    <row r="74" spans="1:24" s="40" customFormat="1" x14ac:dyDescent="0.3">
      <c r="A74" s="44">
        <v>1.8</v>
      </c>
      <c r="B74" s="143" t="s">
        <v>99</v>
      </c>
      <c r="C74" s="143"/>
      <c r="D74" s="143"/>
      <c r="E74" s="39"/>
      <c r="F74" s="39"/>
      <c r="G74" s="39"/>
      <c r="H74" s="39"/>
      <c r="I74" s="39"/>
      <c r="J74" s="39"/>
      <c r="K74" s="39"/>
      <c r="L74" s="39"/>
      <c r="M74" s="39"/>
      <c r="N74" s="39"/>
      <c r="O74" s="39"/>
      <c r="P74" s="39"/>
      <c r="Q74" s="39"/>
      <c r="R74" s="39"/>
      <c r="S74" s="39"/>
      <c r="T74" s="39"/>
      <c r="U74" s="39"/>
      <c r="V74" s="39"/>
      <c r="W74" s="39"/>
      <c r="X74" s="39"/>
    </row>
    <row r="75" spans="1:24" x14ac:dyDescent="0.3">
      <c r="A75" s="144" t="s">
        <v>100</v>
      </c>
      <c r="B75" s="145"/>
      <c r="C75" s="145"/>
      <c r="D75" s="146"/>
      <c r="E75" s="36"/>
      <c r="F75" s="36"/>
      <c r="G75" s="36"/>
      <c r="H75" s="36"/>
      <c r="I75" s="36"/>
      <c r="J75" s="36"/>
      <c r="K75" s="36"/>
      <c r="L75" s="36"/>
      <c r="M75" s="36"/>
      <c r="N75" s="36"/>
      <c r="O75" s="36"/>
      <c r="P75" s="36"/>
      <c r="Q75" s="36"/>
      <c r="R75" s="36"/>
      <c r="S75" s="36"/>
      <c r="T75" s="36"/>
      <c r="U75" s="36"/>
      <c r="V75" s="36"/>
      <c r="W75" s="36"/>
      <c r="X75" s="36"/>
    </row>
    <row r="76" spans="1:24" ht="41.4" x14ac:dyDescent="0.3">
      <c r="A76" s="142" t="s">
        <v>25</v>
      </c>
      <c r="B76" s="142"/>
      <c r="C76" s="41" t="s">
        <v>26</v>
      </c>
      <c r="D76" s="41" t="s">
        <v>720</v>
      </c>
      <c r="E76" s="36"/>
      <c r="F76" s="36"/>
      <c r="G76" s="36"/>
      <c r="H76" s="36"/>
      <c r="I76" s="36"/>
      <c r="J76" s="36"/>
      <c r="K76" s="36"/>
      <c r="L76" s="36"/>
      <c r="M76" s="36"/>
      <c r="N76" s="36"/>
      <c r="O76" s="36"/>
      <c r="P76" s="36"/>
      <c r="Q76" s="36"/>
      <c r="R76" s="36"/>
      <c r="S76" s="36"/>
      <c r="T76" s="36"/>
      <c r="U76" s="36"/>
      <c r="V76" s="36"/>
      <c r="W76" s="36"/>
      <c r="X76" s="36"/>
    </row>
    <row r="77" spans="1:24" s="40" customFormat="1" ht="27.6" x14ac:dyDescent="0.3">
      <c r="A77" s="143" t="s">
        <v>101</v>
      </c>
      <c r="B77" s="143"/>
      <c r="C77" s="42" t="s">
        <v>726</v>
      </c>
      <c r="D77" s="42" t="s">
        <v>30</v>
      </c>
      <c r="E77" s="39"/>
      <c r="F77" s="39"/>
      <c r="G77" s="39"/>
      <c r="H77" s="39"/>
      <c r="I77" s="39"/>
      <c r="J77" s="39"/>
      <c r="K77" s="39"/>
      <c r="L77" s="39"/>
      <c r="M77" s="39"/>
      <c r="N77" s="39"/>
      <c r="O77" s="39"/>
      <c r="P77" s="39"/>
      <c r="Q77" s="39"/>
      <c r="R77" s="39"/>
      <c r="S77" s="39"/>
      <c r="T77" s="39"/>
      <c r="U77" s="39"/>
      <c r="V77" s="39"/>
      <c r="W77" s="39"/>
      <c r="X77" s="39"/>
    </row>
    <row r="78" spans="1:24" s="40" customFormat="1" ht="27.6" x14ac:dyDescent="0.3">
      <c r="A78" s="143" t="s">
        <v>102</v>
      </c>
      <c r="B78" s="143"/>
      <c r="C78" s="42" t="s">
        <v>103</v>
      </c>
      <c r="D78" s="42" t="s">
        <v>30</v>
      </c>
      <c r="E78" s="39"/>
      <c r="F78" s="39"/>
      <c r="G78" s="39"/>
      <c r="H78" s="39"/>
      <c r="I78" s="39"/>
      <c r="J78" s="39"/>
      <c r="K78" s="39"/>
      <c r="L78" s="39"/>
      <c r="M78" s="39"/>
      <c r="N78" s="39"/>
      <c r="O78" s="39"/>
      <c r="P78" s="39"/>
      <c r="Q78" s="39"/>
      <c r="R78" s="39"/>
      <c r="S78" s="39"/>
      <c r="T78" s="39"/>
      <c r="U78" s="39"/>
      <c r="V78" s="39"/>
      <c r="W78" s="39"/>
      <c r="X78" s="39"/>
    </row>
    <row r="79" spans="1:24" s="40" customFormat="1" ht="27.6" x14ac:dyDescent="0.3">
      <c r="A79" s="143" t="s">
        <v>104</v>
      </c>
      <c r="B79" s="143"/>
      <c r="C79" s="42" t="s">
        <v>573</v>
      </c>
      <c r="D79" s="42" t="s">
        <v>30</v>
      </c>
      <c r="E79" s="39"/>
      <c r="F79" s="39"/>
      <c r="G79" s="39"/>
      <c r="H79" s="39"/>
      <c r="I79" s="39"/>
      <c r="J79" s="39"/>
      <c r="K79" s="39"/>
      <c r="L79" s="39"/>
      <c r="M79" s="39"/>
      <c r="N79" s="39"/>
      <c r="O79" s="39"/>
      <c r="P79" s="39"/>
      <c r="Q79" s="39"/>
      <c r="R79" s="39"/>
      <c r="S79" s="39"/>
      <c r="T79" s="39"/>
      <c r="U79" s="39"/>
      <c r="V79" s="39"/>
      <c r="W79" s="39"/>
      <c r="X79" s="39"/>
    </row>
    <row r="80" spans="1:24" x14ac:dyDescent="0.3">
      <c r="A80" s="133" t="s">
        <v>36</v>
      </c>
      <c r="B80" s="134"/>
      <c r="C80" s="134"/>
      <c r="D80" s="135"/>
      <c r="E80" s="36"/>
      <c r="F80" s="36"/>
      <c r="G80" s="36"/>
      <c r="H80" s="36"/>
      <c r="I80" s="36"/>
      <c r="J80" s="36"/>
      <c r="K80" s="36"/>
      <c r="L80" s="36"/>
      <c r="M80" s="36"/>
      <c r="N80" s="36"/>
      <c r="O80" s="36"/>
      <c r="P80" s="36"/>
      <c r="Q80" s="36"/>
      <c r="R80" s="36"/>
      <c r="S80" s="36"/>
      <c r="T80" s="36"/>
      <c r="U80" s="36"/>
      <c r="V80" s="36"/>
      <c r="W80" s="36"/>
      <c r="X80" s="36"/>
    </row>
    <row r="81" spans="1:24" x14ac:dyDescent="0.3">
      <c r="A81" s="148" t="s">
        <v>22</v>
      </c>
      <c r="B81" s="149"/>
      <c r="C81" s="149"/>
      <c r="D81" s="150"/>
      <c r="E81" s="36"/>
      <c r="F81" s="36"/>
      <c r="G81" s="36"/>
      <c r="H81" s="36"/>
      <c r="I81" s="36"/>
      <c r="J81" s="36"/>
      <c r="K81" s="36"/>
      <c r="L81" s="36"/>
      <c r="M81" s="36"/>
      <c r="N81" s="36"/>
      <c r="O81" s="36"/>
      <c r="P81" s="36"/>
      <c r="Q81" s="36"/>
      <c r="R81" s="36"/>
      <c r="S81" s="36"/>
      <c r="T81" s="36"/>
      <c r="U81" s="36"/>
      <c r="V81" s="36"/>
      <c r="W81" s="36"/>
      <c r="X81" s="36"/>
    </row>
    <row r="82" spans="1:24" x14ac:dyDescent="0.3">
      <c r="A82" s="44">
        <v>1.9</v>
      </c>
      <c r="B82" s="143" t="s">
        <v>105</v>
      </c>
      <c r="C82" s="143"/>
      <c r="D82" s="143"/>
      <c r="E82" s="36"/>
      <c r="F82" s="36"/>
      <c r="G82" s="36"/>
      <c r="H82" s="36"/>
      <c r="I82" s="36"/>
      <c r="J82" s="36"/>
      <c r="K82" s="36"/>
      <c r="L82" s="36"/>
      <c r="M82" s="36"/>
      <c r="N82" s="36"/>
      <c r="O82" s="36"/>
      <c r="P82" s="36"/>
      <c r="Q82" s="36"/>
      <c r="R82" s="36"/>
      <c r="S82" s="36"/>
      <c r="T82" s="36"/>
      <c r="U82" s="36"/>
      <c r="V82" s="36"/>
      <c r="W82" s="36"/>
      <c r="X82" s="36"/>
    </row>
    <row r="83" spans="1:24" ht="41.4" x14ac:dyDescent="0.3">
      <c r="A83" s="142" t="s">
        <v>25</v>
      </c>
      <c r="B83" s="142"/>
      <c r="C83" s="41" t="s">
        <v>26</v>
      </c>
      <c r="D83" s="41" t="s">
        <v>720</v>
      </c>
      <c r="E83" s="36"/>
      <c r="F83" s="36"/>
      <c r="G83" s="36"/>
      <c r="H83" s="36"/>
      <c r="I83" s="36"/>
      <c r="J83" s="36"/>
      <c r="K83" s="36"/>
      <c r="L83" s="36"/>
      <c r="M83" s="36"/>
      <c r="N83" s="36"/>
      <c r="O83" s="36"/>
      <c r="P83" s="36"/>
      <c r="Q83" s="36"/>
      <c r="R83" s="36"/>
      <c r="S83" s="36"/>
      <c r="T83" s="36"/>
      <c r="U83" s="36"/>
      <c r="V83" s="36"/>
      <c r="W83" s="36"/>
      <c r="X83" s="36"/>
    </row>
    <row r="84" spans="1:24" ht="41.4" x14ac:dyDescent="0.3">
      <c r="A84" s="143" t="s">
        <v>106</v>
      </c>
      <c r="B84" s="143"/>
      <c r="C84" s="42" t="s">
        <v>727</v>
      </c>
      <c r="D84" s="42" t="s">
        <v>30</v>
      </c>
      <c r="E84" s="36"/>
      <c r="F84" s="36"/>
      <c r="G84" s="36"/>
      <c r="H84" s="36"/>
      <c r="I84" s="36"/>
      <c r="J84" s="36"/>
      <c r="K84" s="36"/>
      <c r="L84" s="36"/>
      <c r="M84" s="36"/>
      <c r="N84" s="36"/>
      <c r="O84" s="36"/>
      <c r="P84" s="36"/>
      <c r="Q84" s="36"/>
      <c r="R84" s="36"/>
      <c r="S84" s="36"/>
      <c r="T84" s="36"/>
      <c r="U84" s="36"/>
      <c r="V84" s="36"/>
      <c r="W84" s="36"/>
      <c r="X84" s="36"/>
    </row>
    <row r="85" spans="1:24" ht="41.4" x14ac:dyDescent="0.3">
      <c r="A85" s="143" t="s">
        <v>107</v>
      </c>
      <c r="B85" s="143"/>
      <c r="C85" s="42" t="s">
        <v>728</v>
      </c>
      <c r="D85" s="42" t="s">
        <v>30</v>
      </c>
      <c r="E85" s="36"/>
      <c r="F85" s="36"/>
      <c r="G85" s="36"/>
      <c r="H85" s="36"/>
      <c r="I85" s="36"/>
      <c r="J85" s="36"/>
      <c r="K85" s="36"/>
      <c r="L85" s="36"/>
      <c r="M85" s="36"/>
      <c r="N85" s="36"/>
      <c r="O85" s="36"/>
      <c r="P85" s="36"/>
      <c r="Q85" s="36"/>
      <c r="R85" s="36"/>
      <c r="S85" s="36"/>
      <c r="T85" s="36"/>
      <c r="U85" s="36"/>
      <c r="V85" s="36"/>
      <c r="W85" s="36"/>
      <c r="X85" s="36"/>
    </row>
    <row r="86" spans="1:24" x14ac:dyDescent="0.3">
      <c r="A86" s="133" t="s">
        <v>36</v>
      </c>
      <c r="B86" s="134"/>
      <c r="C86" s="134"/>
      <c r="D86" s="135"/>
      <c r="E86" s="36"/>
      <c r="F86" s="36"/>
      <c r="G86" s="36"/>
      <c r="H86" s="36"/>
      <c r="I86" s="36"/>
      <c r="J86" s="36"/>
      <c r="K86" s="36"/>
      <c r="L86" s="36"/>
      <c r="M86" s="36"/>
      <c r="N86" s="36"/>
      <c r="O86" s="36"/>
      <c r="P86" s="36"/>
      <c r="Q86" s="36"/>
      <c r="R86" s="36"/>
      <c r="S86" s="36"/>
      <c r="T86" s="36"/>
      <c r="U86" s="36"/>
      <c r="V86" s="36"/>
      <c r="W86" s="36"/>
      <c r="X86" s="36"/>
    </row>
    <row r="87" spans="1:24" x14ac:dyDescent="0.3">
      <c r="A87" s="148" t="s">
        <v>22</v>
      </c>
      <c r="B87" s="149"/>
      <c r="C87" s="149"/>
      <c r="D87" s="150"/>
      <c r="E87" s="36"/>
      <c r="F87" s="36"/>
      <c r="G87" s="36"/>
      <c r="H87" s="36"/>
      <c r="I87" s="36"/>
      <c r="J87" s="36"/>
      <c r="K87" s="36"/>
      <c r="L87" s="36"/>
      <c r="M87" s="36"/>
      <c r="N87" s="36"/>
      <c r="O87" s="36"/>
      <c r="P87" s="36"/>
      <c r="Q87" s="36"/>
      <c r="R87" s="36"/>
      <c r="S87" s="36"/>
      <c r="T87" s="36"/>
      <c r="U87" s="36"/>
      <c r="V87" s="36"/>
      <c r="W87" s="36"/>
      <c r="X87" s="36"/>
    </row>
    <row r="88" spans="1:24" x14ac:dyDescent="0.3">
      <c r="A88" s="46">
        <v>1.1000000000000001</v>
      </c>
      <c r="B88" s="143" t="s">
        <v>108</v>
      </c>
      <c r="C88" s="143"/>
      <c r="D88" s="143"/>
      <c r="E88" s="36"/>
      <c r="F88" s="36"/>
      <c r="G88" s="36"/>
      <c r="H88" s="36"/>
      <c r="I88" s="36"/>
      <c r="J88" s="36"/>
      <c r="K88" s="36"/>
      <c r="L88" s="36"/>
      <c r="M88" s="36"/>
      <c r="N88" s="36"/>
      <c r="O88" s="36"/>
      <c r="P88" s="36"/>
      <c r="Q88" s="36"/>
      <c r="R88" s="36"/>
      <c r="S88" s="36"/>
      <c r="T88" s="36"/>
      <c r="U88" s="36"/>
      <c r="V88" s="36"/>
      <c r="W88" s="36"/>
      <c r="X88" s="36"/>
    </row>
    <row r="89" spans="1:24" x14ac:dyDescent="0.3">
      <c r="A89" s="144" t="s">
        <v>109</v>
      </c>
      <c r="B89" s="145"/>
      <c r="C89" s="145"/>
      <c r="D89" s="146"/>
      <c r="E89" s="39"/>
      <c r="F89" s="39"/>
      <c r="G89" s="39"/>
      <c r="H89" s="39"/>
      <c r="I89" s="39"/>
      <c r="J89" s="39"/>
      <c r="K89" s="39"/>
      <c r="L89" s="39"/>
      <c r="M89" s="39"/>
      <c r="N89" s="39"/>
      <c r="O89" s="36"/>
      <c r="P89" s="36"/>
      <c r="Q89" s="36"/>
      <c r="R89" s="36"/>
      <c r="S89" s="36"/>
      <c r="T89" s="36"/>
      <c r="U89" s="36"/>
      <c r="V89" s="36"/>
      <c r="W89" s="36"/>
      <c r="X89" s="36"/>
    </row>
    <row r="90" spans="1:24" ht="41.4" x14ac:dyDescent="0.3">
      <c r="A90" s="142" t="s">
        <v>25</v>
      </c>
      <c r="B90" s="142"/>
      <c r="C90" s="41" t="s">
        <v>26</v>
      </c>
      <c r="D90" s="41" t="s">
        <v>720</v>
      </c>
      <c r="E90" s="36"/>
      <c r="F90" s="36"/>
      <c r="G90" s="36"/>
      <c r="H90" s="36"/>
      <c r="I90" s="36"/>
      <c r="J90" s="36"/>
      <c r="K90" s="36"/>
      <c r="L90" s="36"/>
      <c r="M90" s="36"/>
      <c r="N90" s="36"/>
      <c r="O90" s="36"/>
      <c r="P90" s="36"/>
      <c r="Q90" s="36"/>
      <c r="R90" s="36"/>
      <c r="S90" s="36"/>
      <c r="T90" s="36"/>
      <c r="U90" s="36"/>
      <c r="V90" s="36"/>
      <c r="W90" s="36"/>
      <c r="X90" s="36"/>
    </row>
    <row r="91" spans="1:24" ht="27.6" x14ac:dyDescent="0.3">
      <c r="A91" s="143" t="s">
        <v>110</v>
      </c>
      <c r="B91" s="143"/>
      <c r="C91" s="42" t="s">
        <v>729</v>
      </c>
      <c r="D91" s="42" t="s">
        <v>30</v>
      </c>
      <c r="E91" s="36"/>
      <c r="F91" s="36"/>
      <c r="G91" s="36"/>
      <c r="H91" s="36"/>
      <c r="I91" s="36"/>
      <c r="J91" s="36"/>
      <c r="K91" s="36"/>
      <c r="L91" s="36"/>
      <c r="M91" s="36"/>
      <c r="N91" s="36"/>
      <c r="O91" s="36"/>
      <c r="P91" s="36"/>
      <c r="Q91" s="36"/>
      <c r="R91" s="36"/>
      <c r="S91" s="36"/>
      <c r="T91" s="36"/>
      <c r="U91" s="36"/>
      <c r="V91" s="36"/>
      <c r="W91" s="36"/>
      <c r="X91" s="36"/>
    </row>
    <row r="92" spans="1:24" ht="27.6" x14ac:dyDescent="0.3">
      <c r="A92" s="143" t="s">
        <v>111</v>
      </c>
      <c r="B92" s="143"/>
      <c r="C92" s="42" t="s">
        <v>729</v>
      </c>
      <c r="D92" s="42" t="s">
        <v>30</v>
      </c>
      <c r="E92" s="36"/>
      <c r="F92" s="36"/>
      <c r="G92" s="36"/>
      <c r="H92" s="36"/>
      <c r="I92" s="36"/>
      <c r="J92" s="36"/>
      <c r="K92" s="36"/>
      <c r="L92" s="36"/>
      <c r="M92" s="36"/>
      <c r="N92" s="36"/>
      <c r="O92" s="36"/>
      <c r="P92" s="36"/>
      <c r="Q92" s="36"/>
      <c r="R92" s="36"/>
      <c r="S92" s="36"/>
      <c r="T92" s="36"/>
      <c r="U92" s="36"/>
      <c r="V92" s="36"/>
      <c r="W92" s="36"/>
      <c r="X92" s="36"/>
    </row>
    <row r="93" spans="1:24" ht="41.4" x14ac:dyDescent="0.3">
      <c r="A93" s="143" t="s">
        <v>112</v>
      </c>
      <c r="B93" s="143"/>
      <c r="C93" s="42" t="s">
        <v>730</v>
      </c>
      <c r="D93" s="42" t="s">
        <v>30</v>
      </c>
      <c r="E93" s="36"/>
      <c r="F93" s="36"/>
      <c r="G93" s="36"/>
      <c r="H93" s="36"/>
      <c r="I93" s="36"/>
      <c r="J93" s="36"/>
      <c r="K93" s="36"/>
      <c r="L93" s="36"/>
      <c r="M93" s="36"/>
      <c r="N93" s="36"/>
      <c r="O93" s="36"/>
      <c r="P93" s="36"/>
      <c r="Q93" s="36"/>
      <c r="R93" s="36"/>
      <c r="S93" s="36"/>
      <c r="T93" s="36"/>
      <c r="U93" s="36"/>
      <c r="V93" s="36"/>
      <c r="W93" s="36"/>
      <c r="X93" s="36"/>
    </row>
    <row r="94" spans="1:24" x14ac:dyDescent="0.3">
      <c r="A94" s="133" t="s">
        <v>36</v>
      </c>
      <c r="B94" s="134"/>
      <c r="C94" s="134"/>
      <c r="D94" s="135"/>
      <c r="E94" s="36"/>
      <c r="F94" s="36"/>
      <c r="G94" s="36"/>
      <c r="H94" s="36"/>
      <c r="I94" s="36"/>
      <c r="J94" s="36"/>
      <c r="K94" s="36"/>
      <c r="L94" s="36"/>
      <c r="M94" s="36"/>
      <c r="N94" s="36"/>
      <c r="O94" s="36"/>
      <c r="P94" s="36"/>
      <c r="Q94" s="36"/>
      <c r="R94" s="36"/>
      <c r="S94" s="36"/>
      <c r="T94" s="36"/>
      <c r="U94" s="36"/>
      <c r="V94" s="36"/>
      <c r="W94" s="36"/>
      <c r="X94" s="36"/>
    </row>
    <row r="95" spans="1:24" x14ac:dyDescent="0.3">
      <c r="A95" s="148" t="s">
        <v>22</v>
      </c>
      <c r="B95" s="149"/>
      <c r="C95" s="149"/>
      <c r="D95" s="150"/>
      <c r="E95" s="36"/>
      <c r="F95" s="36"/>
      <c r="G95" s="36"/>
      <c r="H95" s="36"/>
      <c r="I95" s="36"/>
      <c r="J95" s="36"/>
      <c r="K95" s="36"/>
      <c r="L95" s="36"/>
      <c r="M95" s="36"/>
      <c r="N95" s="36"/>
      <c r="O95" s="36"/>
      <c r="P95" s="36"/>
      <c r="Q95" s="36"/>
      <c r="R95" s="36"/>
      <c r="S95" s="36"/>
      <c r="T95" s="36"/>
      <c r="U95" s="36"/>
      <c r="V95" s="36"/>
      <c r="W95" s="36"/>
      <c r="X95" s="36"/>
    </row>
    <row r="96" spans="1:24" x14ac:dyDescent="0.3">
      <c r="A96" s="44">
        <v>1.1100000000000001</v>
      </c>
      <c r="B96" s="143" t="s">
        <v>113</v>
      </c>
      <c r="C96" s="143"/>
      <c r="D96" s="143"/>
      <c r="E96" s="36"/>
      <c r="F96" s="36"/>
      <c r="G96" s="36"/>
      <c r="H96" s="36"/>
      <c r="I96" s="36"/>
      <c r="J96" s="36"/>
      <c r="K96" s="36"/>
      <c r="L96" s="36"/>
      <c r="M96" s="36"/>
      <c r="N96" s="36"/>
      <c r="O96" s="36"/>
      <c r="P96" s="36"/>
      <c r="Q96" s="36"/>
      <c r="R96" s="36"/>
      <c r="S96" s="36"/>
      <c r="T96" s="36"/>
      <c r="U96" s="36"/>
      <c r="V96" s="36"/>
      <c r="W96" s="36"/>
      <c r="X96" s="36"/>
    </row>
    <row r="97" spans="1:24" ht="41.4" x14ac:dyDescent="0.3">
      <c r="A97" s="142" t="s">
        <v>25</v>
      </c>
      <c r="B97" s="142"/>
      <c r="C97" s="41" t="s">
        <v>26</v>
      </c>
      <c r="D97" s="41" t="s">
        <v>720</v>
      </c>
      <c r="E97" s="36"/>
      <c r="F97" s="36"/>
      <c r="G97" s="36"/>
      <c r="H97" s="36"/>
      <c r="I97" s="36"/>
      <c r="J97" s="36"/>
      <c r="K97" s="36"/>
      <c r="L97" s="36"/>
      <c r="M97" s="36"/>
      <c r="N97" s="36"/>
      <c r="O97" s="36"/>
      <c r="P97" s="36"/>
      <c r="Q97" s="36"/>
      <c r="R97" s="36"/>
      <c r="S97" s="36"/>
      <c r="T97" s="36"/>
      <c r="U97" s="36"/>
      <c r="V97" s="36"/>
      <c r="W97" s="36"/>
      <c r="X97" s="36"/>
    </row>
    <row r="98" spans="1:24" x14ac:dyDescent="0.3">
      <c r="A98" s="143" t="s">
        <v>114</v>
      </c>
      <c r="B98" s="143"/>
      <c r="C98" s="47" t="s">
        <v>715</v>
      </c>
      <c r="D98" s="42" t="s">
        <v>30</v>
      </c>
      <c r="E98" s="36"/>
      <c r="F98" s="36"/>
      <c r="G98" s="36"/>
      <c r="H98" s="36"/>
      <c r="I98" s="36"/>
      <c r="J98" s="36"/>
      <c r="K98" s="36"/>
      <c r="L98" s="36"/>
      <c r="M98" s="36"/>
      <c r="N98" s="36"/>
      <c r="O98" s="36"/>
      <c r="P98" s="36"/>
      <c r="Q98" s="36"/>
      <c r="R98" s="36"/>
      <c r="S98" s="36"/>
      <c r="T98" s="36"/>
      <c r="U98" s="36"/>
      <c r="V98" s="36"/>
      <c r="W98" s="36"/>
      <c r="X98" s="36"/>
    </row>
    <row r="99" spans="1:24" x14ac:dyDescent="0.3">
      <c r="A99" s="133" t="s">
        <v>36</v>
      </c>
      <c r="B99" s="134"/>
      <c r="C99" s="134"/>
      <c r="D99" s="135"/>
      <c r="E99" s="36"/>
      <c r="F99" s="36"/>
      <c r="G99" s="36"/>
      <c r="H99" s="36"/>
      <c r="I99" s="36"/>
      <c r="J99" s="36"/>
      <c r="K99" s="36"/>
      <c r="L99" s="36"/>
      <c r="M99" s="36"/>
      <c r="N99" s="36"/>
      <c r="O99" s="36"/>
      <c r="P99" s="36"/>
      <c r="Q99" s="36"/>
      <c r="R99" s="36"/>
      <c r="S99" s="36"/>
      <c r="T99" s="36"/>
      <c r="U99" s="36"/>
      <c r="V99" s="36"/>
      <c r="W99" s="36"/>
      <c r="X99" s="36"/>
    </row>
    <row r="100" spans="1:24" x14ac:dyDescent="0.3">
      <c r="A100" s="148" t="s">
        <v>22</v>
      </c>
      <c r="B100" s="149"/>
      <c r="C100" s="149"/>
      <c r="D100" s="150"/>
      <c r="E100" s="36"/>
      <c r="F100" s="36"/>
      <c r="G100" s="36"/>
      <c r="H100" s="36"/>
      <c r="I100" s="36"/>
      <c r="J100" s="36"/>
      <c r="K100" s="36"/>
      <c r="L100" s="36"/>
      <c r="M100" s="36"/>
      <c r="N100" s="36"/>
      <c r="O100" s="36"/>
      <c r="P100" s="36"/>
      <c r="Q100" s="36"/>
      <c r="R100" s="36"/>
      <c r="S100" s="36"/>
      <c r="T100" s="36"/>
      <c r="U100" s="36"/>
      <c r="V100" s="36"/>
      <c r="W100" s="36"/>
      <c r="X100" s="36"/>
    </row>
    <row r="101" spans="1:24" x14ac:dyDescent="0.3">
      <c r="A101" s="44">
        <v>1.1200000000000001</v>
      </c>
      <c r="B101" s="143" t="s">
        <v>115</v>
      </c>
      <c r="C101" s="143"/>
      <c r="D101" s="143"/>
      <c r="E101" s="36"/>
      <c r="F101" s="36"/>
      <c r="G101" s="36"/>
      <c r="H101" s="36"/>
      <c r="I101" s="36"/>
      <c r="J101" s="36"/>
      <c r="K101" s="36"/>
      <c r="L101" s="36"/>
      <c r="M101" s="36"/>
      <c r="N101" s="36"/>
      <c r="O101" s="36"/>
      <c r="P101" s="36"/>
      <c r="Q101" s="36"/>
      <c r="R101" s="36"/>
      <c r="S101" s="36"/>
      <c r="T101" s="36"/>
      <c r="U101" s="36"/>
      <c r="V101" s="36"/>
      <c r="W101" s="36"/>
      <c r="X101" s="36"/>
    </row>
    <row r="102" spans="1:24" x14ac:dyDescent="0.3">
      <c r="A102" s="144" t="s">
        <v>116</v>
      </c>
      <c r="B102" s="145"/>
      <c r="C102" s="145"/>
      <c r="D102" s="146"/>
      <c r="E102" s="39"/>
      <c r="F102" s="39"/>
      <c r="G102" s="39"/>
      <c r="H102" s="39"/>
      <c r="I102" s="39"/>
      <c r="J102" s="39"/>
      <c r="K102" s="39"/>
      <c r="L102" s="39"/>
      <c r="M102" s="39"/>
      <c r="N102" s="39"/>
      <c r="O102" s="36"/>
      <c r="P102" s="36"/>
      <c r="Q102" s="36"/>
      <c r="R102" s="36"/>
      <c r="S102" s="36"/>
      <c r="T102" s="36"/>
      <c r="U102" s="36"/>
      <c r="V102" s="36"/>
      <c r="W102" s="36"/>
      <c r="X102" s="36"/>
    </row>
    <row r="103" spans="1:24" ht="41.4" x14ac:dyDescent="0.3">
      <c r="A103" s="142" t="s">
        <v>25</v>
      </c>
      <c r="B103" s="142"/>
      <c r="C103" s="41" t="s">
        <v>26</v>
      </c>
      <c r="D103" s="41" t="s">
        <v>720</v>
      </c>
      <c r="E103" s="36"/>
      <c r="F103" s="36"/>
      <c r="G103" s="36"/>
      <c r="H103" s="36"/>
      <c r="I103" s="36"/>
      <c r="J103" s="36"/>
      <c r="K103" s="36"/>
      <c r="L103" s="36"/>
      <c r="M103" s="36"/>
      <c r="N103" s="36"/>
      <c r="O103" s="36"/>
      <c r="P103" s="36"/>
      <c r="Q103" s="36"/>
      <c r="R103" s="36"/>
      <c r="S103" s="36"/>
      <c r="T103" s="36"/>
      <c r="U103" s="36"/>
      <c r="V103" s="36"/>
      <c r="W103" s="36"/>
      <c r="X103" s="36"/>
    </row>
    <row r="104" spans="1:24" s="40" customFormat="1" ht="27.6" x14ac:dyDescent="0.3">
      <c r="A104" s="143" t="s">
        <v>117</v>
      </c>
      <c r="B104" s="143"/>
      <c r="C104" s="42" t="s">
        <v>118</v>
      </c>
      <c r="D104" s="42" t="s">
        <v>30</v>
      </c>
      <c r="E104" s="39"/>
      <c r="F104" s="39"/>
      <c r="G104" s="39"/>
      <c r="H104" s="39"/>
      <c r="I104" s="39"/>
      <c r="J104" s="39"/>
      <c r="K104" s="39"/>
      <c r="L104" s="39"/>
      <c r="M104" s="39"/>
      <c r="N104" s="39"/>
      <c r="O104" s="39"/>
      <c r="P104" s="39"/>
      <c r="Q104" s="39"/>
      <c r="R104" s="39"/>
      <c r="S104" s="39"/>
      <c r="T104" s="39"/>
      <c r="U104" s="39"/>
      <c r="V104" s="39"/>
      <c r="W104" s="39"/>
      <c r="X104" s="39"/>
    </row>
    <row r="105" spans="1:24" s="40" customFormat="1" ht="27.6" x14ac:dyDescent="0.3">
      <c r="A105" s="143" t="s">
        <v>119</v>
      </c>
      <c r="B105" s="143"/>
      <c r="C105" s="42" t="s">
        <v>731</v>
      </c>
      <c r="D105" s="42" t="s">
        <v>30</v>
      </c>
      <c r="E105" s="39"/>
      <c r="F105" s="39"/>
      <c r="G105" s="39"/>
      <c r="H105" s="39"/>
      <c r="I105" s="39"/>
      <c r="J105" s="39"/>
      <c r="K105" s="39"/>
      <c r="L105" s="39"/>
      <c r="M105" s="39"/>
      <c r="N105" s="39"/>
      <c r="O105" s="39"/>
      <c r="P105" s="39"/>
      <c r="Q105" s="39"/>
      <c r="R105" s="39"/>
      <c r="S105" s="39"/>
      <c r="T105" s="39"/>
      <c r="U105" s="39"/>
      <c r="V105" s="39"/>
      <c r="W105" s="39"/>
      <c r="X105" s="39"/>
    </row>
    <row r="106" spans="1:24" s="40" customFormat="1" ht="27.6" x14ac:dyDescent="0.3">
      <c r="A106" s="143" t="s">
        <v>120</v>
      </c>
      <c r="B106" s="143"/>
      <c r="C106" s="42" t="s">
        <v>118</v>
      </c>
      <c r="D106" s="42" t="s">
        <v>30</v>
      </c>
      <c r="E106" s="39"/>
      <c r="F106" s="39"/>
      <c r="G106" s="39"/>
      <c r="H106" s="39"/>
      <c r="I106" s="39"/>
      <c r="J106" s="39"/>
      <c r="K106" s="39"/>
      <c r="L106" s="39"/>
      <c r="M106" s="39"/>
      <c r="N106" s="39"/>
      <c r="O106" s="39"/>
      <c r="P106" s="39"/>
      <c r="Q106" s="39"/>
      <c r="R106" s="39"/>
      <c r="S106" s="39"/>
      <c r="T106" s="39"/>
      <c r="U106" s="39"/>
      <c r="V106" s="39"/>
      <c r="W106" s="39"/>
      <c r="X106" s="39"/>
    </row>
    <row r="107" spans="1:24" s="40" customFormat="1" ht="27.6" x14ac:dyDescent="0.3">
      <c r="A107" s="143" t="s">
        <v>121</v>
      </c>
      <c r="B107" s="143"/>
      <c r="C107" s="42" t="s">
        <v>732</v>
      </c>
      <c r="D107" s="42" t="s">
        <v>30</v>
      </c>
      <c r="E107" s="39"/>
      <c r="F107" s="39"/>
      <c r="G107" s="39"/>
      <c r="H107" s="39"/>
      <c r="I107" s="39"/>
      <c r="J107" s="39"/>
      <c r="K107" s="39"/>
      <c r="L107" s="39"/>
      <c r="M107" s="39"/>
      <c r="N107" s="39"/>
      <c r="O107" s="39"/>
      <c r="P107" s="39"/>
      <c r="Q107" s="39"/>
      <c r="R107" s="39"/>
      <c r="S107" s="39"/>
      <c r="T107" s="39"/>
      <c r="U107" s="39"/>
      <c r="V107" s="39"/>
      <c r="W107" s="39"/>
      <c r="X107" s="39"/>
    </row>
    <row r="108" spans="1:24" s="40" customFormat="1" ht="27.6" x14ac:dyDescent="0.3">
      <c r="A108" s="143" t="s">
        <v>122</v>
      </c>
      <c r="B108" s="143"/>
      <c r="C108" s="42" t="s">
        <v>732</v>
      </c>
      <c r="D108" s="42" t="s">
        <v>30</v>
      </c>
      <c r="E108" s="39"/>
      <c r="F108" s="39"/>
      <c r="G108" s="39"/>
      <c r="H108" s="39"/>
      <c r="I108" s="39"/>
      <c r="J108" s="39"/>
      <c r="K108" s="39"/>
      <c r="L108" s="39"/>
      <c r="M108" s="39"/>
      <c r="N108" s="39"/>
      <c r="O108" s="39"/>
      <c r="P108" s="39"/>
      <c r="Q108" s="39"/>
      <c r="R108" s="39"/>
      <c r="S108" s="39"/>
      <c r="T108" s="39"/>
      <c r="U108" s="39"/>
      <c r="V108" s="39"/>
      <c r="W108" s="39"/>
      <c r="X108" s="39"/>
    </row>
    <row r="109" spans="1:24" s="40" customFormat="1" ht="55.2" x14ac:dyDescent="0.3">
      <c r="A109" s="143" t="s">
        <v>123</v>
      </c>
      <c r="B109" s="143"/>
      <c r="C109" s="42" t="s">
        <v>733</v>
      </c>
      <c r="D109" s="42" t="s">
        <v>30</v>
      </c>
      <c r="E109" s="39"/>
      <c r="F109" s="39"/>
      <c r="G109" s="39"/>
      <c r="H109" s="39"/>
      <c r="I109" s="39"/>
      <c r="J109" s="39"/>
      <c r="K109" s="39"/>
      <c r="L109" s="39"/>
      <c r="M109" s="39"/>
      <c r="N109" s="39"/>
      <c r="O109" s="39"/>
      <c r="P109" s="39"/>
      <c r="Q109" s="39"/>
      <c r="R109" s="39"/>
      <c r="S109" s="39"/>
      <c r="T109" s="39"/>
      <c r="U109" s="39"/>
      <c r="V109" s="39"/>
      <c r="W109" s="39"/>
      <c r="X109" s="39"/>
    </row>
    <row r="110" spans="1:24" x14ac:dyDescent="0.3">
      <c r="A110" s="133" t="s">
        <v>36</v>
      </c>
      <c r="B110" s="134"/>
      <c r="C110" s="134"/>
      <c r="D110" s="135"/>
      <c r="E110" s="36"/>
      <c r="F110" s="36"/>
      <c r="G110" s="36"/>
      <c r="H110" s="36"/>
      <c r="I110" s="36"/>
      <c r="J110" s="36"/>
      <c r="K110" s="36"/>
      <c r="L110" s="36"/>
      <c r="M110" s="36"/>
      <c r="N110" s="36"/>
      <c r="O110" s="36"/>
      <c r="P110" s="36"/>
      <c r="Q110" s="36"/>
      <c r="R110" s="36"/>
      <c r="S110" s="36"/>
      <c r="T110" s="36"/>
      <c r="U110" s="36"/>
      <c r="V110" s="36"/>
      <c r="W110" s="36"/>
      <c r="X110" s="36"/>
    </row>
    <row r="111" spans="1:24" x14ac:dyDescent="0.3">
      <c r="A111" s="148" t="s">
        <v>22</v>
      </c>
      <c r="B111" s="149"/>
      <c r="C111" s="149"/>
      <c r="D111" s="150"/>
      <c r="E111" s="36"/>
      <c r="F111" s="36"/>
      <c r="G111" s="36"/>
      <c r="H111" s="36"/>
      <c r="I111" s="36"/>
      <c r="J111" s="36"/>
      <c r="K111" s="36"/>
      <c r="L111" s="36"/>
      <c r="M111" s="36"/>
      <c r="N111" s="36"/>
      <c r="O111" s="36"/>
      <c r="P111" s="36"/>
      <c r="Q111" s="36"/>
      <c r="R111" s="36"/>
      <c r="S111" s="36"/>
      <c r="T111" s="36"/>
      <c r="U111" s="36"/>
      <c r="V111" s="36"/>
      <c r="W111" s="36"/>
      <c r="X111" s="36"/>
    </row>
    <row r="112" spans="1:24" x14ac:dyDescent="0.3">
      <c r="A112" s="44">
        <v>1.1299999999999999</v>
      </c>
      <c r="B112" s="143" t="s">
        <v>124</v>
      </c>
      <c r="C112" s="143"/>
      <c r="D112" s="143"/>
      <c r="E112" s="36"/>
      <c r="F112" s="36"/>
      <c r="G112" s="36"/>
      <c r="H112" s="36"/>
      <c r="I112" s="36"/>
      <c r="J112" s="36"/>
      <c r="K112" s="36"/>
      <c r="L112" s="36"/>
      <c r="M112" s="36"/>
      <c r="N112" s="36"/>
      <c r="O112" s="36"/>
      <c r="P112" s="36"/>
      <c r="Q112" s="36"/>
      <c r="R112" s="36"/>
      <c r="S112" s="36"/>
      <c r="T112" s="36"/>
      <c r="U112" s="36"/>
      <c r="V112" s="36"/>
      <c r="W112" s="36"/>
      <c r="X112" s="36"/>
    </row>
    <row r="113" spans="1:24" x14ac:dyDescent="0.3">
      <c r="A113" s="144" t="s">
        <v>125</v>
      </c>
      <c r="B113" s="145"/>
      <c r="C113" s="145"/>
      <c r="D113" s="146"/>
      <c r="E113" s="39"/>
      <c r="F113" s="39"/>
      <c r="G113" s="39"/>
      <c r="H113" s="39"/>
      <c r="I113" s="39"/>
      <c r="J113" s="39"/>
      <c r="K113" s="39"/>
      <c r="L113" s="39"/>
      <c r="M113" s="39"/>
      <c r="N113" s="39"/>
      <c r="O113" s="36"/>
      <c r="P113" s="36"/>
      <c r="Q113" s="36"/>
      <c r="R113" s="36"/>
      <c r="S113" s="36"/>
      <c r="T113" s="36"/>
      <c r="U113" s="36"/>
      <c r="V113" s="36"/>
      <c r="W113" s="36"/>
      <c r="X113" s="36"/>
    </row>
    <row r="114" spans="1:24" ht="41.4" x14ac:dyDescent="0.3">
      <c r="A114" s="142" t="s">
        <v>25</v>
      </c>
      <c r="B114" s="142"/>
      <c r="C114" s="41" t="s">
        <v>26</v>
      </c>
      <c r="D114" s="41" t="s">
        <v>720</v>
      </c>
      <c r="E114" s="36"/>
      <c r="F114" s="36"/>
      <c r="G114" s="36"/>
      <c r="H114" s="36"/>
      <c r="I114" s="36"/>
      <c r="J114" s="36"/>
      <c r="K114" s="36"/>
      <c r="L114" s="36"/>
      <c r="M114" s="36"/>
      <c r="N114" s="36"/>
      <c r="O114" s="36"/>
      <c r="P114" s="36"/>
      <c r="Q114" s="36"/>
      <c r="R114" s="36"/>
      <c r="S114" s="36"/>
      <c r="T114" s="36"/>
      <c r="U114" s="36"/>
      <c r="V114" s="36"/>
      <c r="W114" s="36"/>
      <c r="X114" s="36"/>
    </row>
    <row r="115" spans="1:24" ht="27.6" x14ac:dyDescent="0.3">
      <c r="A115" s="143" t="s">
        <v>126</v>
      </c>
      <c r="B115" s="143"/>
      <c r="C115" s="42" t="s">
        <v>127</v>
      </c>
      <c r="D115" s="42" t="s">
        <v>30</v>
      </c>
      <c r="E115" s="36"/>
      <c r="F115" s="36"/>
      <c r="G115" s="36"/>
      <c r="H115" s="36"/>
      <c r="I115" s="36"/>
      <c r="J115" s="36"/>
      <c r="K115" s="36"/>
      <c r="L115" s="36"/>
      <c r="M115" s="36"/>
      <c r="N115" s="36"/>
      <c r="O115" s="36"/>
      <c r="P115" s="36"/>
      <c r="Q115" s="36"/>
      <c r="R115" s="36"/>
      <c r="S115" s="36"/>
      <c r="T115" s="36"/>
      <c r="U115" s="36"/>
      <c r="V115" s="36"/>
      <c r="W115" s="36"/>
      <c r="X115" s="36"/>
    </row>
    <row r="116" spans="1:24" x14ac:dyDescent="0.3">
      <c r="A116" s="143" t="s">
        <v>128</v>
      </c>
      <c r="B116" s="143"/>
      <c r="C116" s="42" t="s">
        <v>734</v>
      </c>
      <c r="D116" s="42" t="s">
        <v>30</v>
      </c>
      <c r="E116" s="36"/>
      <c r="F116" s="36"/>
      <c r="G116" s="36"/>
      <c r="H116" s="36"/>
      <c r="I116" s="36"/>
      <c r="J116" s="36"/>
      <c r="K116" s="36"/>
      <c r="L116" s="36"/>
      <c r="M116" s="36"/>
      <c r="N116" s="36"/>
      <c r="O116" s="36"/>
      <c r="P116" s="36"/>
      <c r="Q116" s="36"/>
      <c r="R116" s="36"/>
      <c r="S116" s="36"/>
      <c r="T116" s="36"/>
      <c r="U116" s="36"/>
      <c r="V116" s="36"/>
      <c r="W116" s="36"/>
      <c r="X116" s="36"/>
    </row>
    <row r="117" spans="1:24" x14ac:dyDescent="0.3">
      <c r="A117" s="143" t="s">
        <v>129</v>
      </c>
      <c r="B117" s="143"/>
      <c r="C117" s="42" t="s">
        <v>130</v>
      </c>
      <c r="D117" s="42" t="s">
        <v>30</v>
      </c>
      <c r="E117" s="36"/>
      <c r="F117" s="36"/>
      <c r="G117" s="36"/>
      <c r="H117" s="36"/>
      <c r="I117" s="36"/>
      <c r="J117" s="36"/>
      <c r="K117" s="36"/>
      <c r="L117" s="36"/>
      <c r="M117" s="36"/>
      <c r="N117" s="36"/>
      <c r="O117" s="36"/>
      <c r="P117" s="36"/>
      <c r="Q117" s="36"/>
      <c r="R117" s="36"/>
      <c r="S117" s="36"/>
      <c r="T117" s="36"/>
      <c r="U117" s="36"/>
      <c r="V117" s="36"/>
      <c r="W117" s="36"/>
      <c r="X117" s="36"/>
    </row>
    <row r="118" spans="1:24" ht="82.8" x14ac:dyDescent="0.3">
      <c r="A118" s="143" t="s">
        <v>131</v>
      </c>
      <c r="B118" s="143"/>
      <c r="C118" s="42" t="s">
        <v>735</v>
      </c>
      <c r="D118" s="42" t="s">
        <v>30</v>
      </c>
      <c r="E118" s="36"/>
      <c r="F118" s="36"/>
      <c r="G118" s="36"/>
      <c r="H118" s="36"/>
      <c r="I118" s="36"/>
      <c r="J118" s="36"/>
      <c r="K118" s="36"/>
      <c r="L118" s="36"/>
      <c r="M118" s="36"/>
      <c r="N118" s="36"/>
      <c r="O118" s="36"/>
      <c r="P118" s="36"/>
      <c r="Q118" s="36"/>
      <c r="R118" s="36"/>
      <c r="S118" s="36"/>
      <c r="T118" s="36"/>
      <c r="U118" s="36"/>
      <c r="V118" s="36"/>
      <c r="W118" s="36"/>
      <c r="X118" s="36"/>
    </row>
    <row r="119" spans="1:24" x14ac:dyDescent="0.3">
      <c r="A119" s="133" t="s">
        <v>36</v>
      </c>
      <c r="B119" s="134"/>
      <c r="C119" s="134"/>
      <c r="D119" s="135"/>
      <c r="E119" s="36"/>
      <c r="F119" s="36"/>
      <c r="G119" s="36"/>
      <c r="H119" s="36"/>
      <c r="I119" s="36"/>
      <c r="J119" s="36"/>
      <c r="K119" s="36"/>
      <c r="L119" s="36"/>
      <c r="M119" s="36"/>
      <c r="N119" s="36"/>
      <c r="O119" s="36"/>
      <c r="P119" s="36"/>
      <c r="Q119" s="36"/>
      <c r="R119" s="36"/>
      <c r="S119" s="36"/>
      <c r="T119" s="36"/>
      <c r="U119" s="36"/>
      <c r="V119" s="36"/>
      <c r="W119" s="36"/>
      <c r="X119" s="36"/>
    </row>
    <row r="120" spans="1:24" x14ac:dyDescent="0.3">
      <c r="A120" s="148" t="s">
        <v>22</v>
      </c>
      <c r="B120" s="149"/>
      <c r="C120" s="149"/>
      <c r="D120" s="150"/>
      <c r="E120" s="36"/>
      <c r="F120" s="36"/>
      <c r="G120" s="36"/>
      <c r="H120" s="36"/>
      <c r="I120" s="36"/>
      <c r="J120" s="36"/>
      <c r="K120" s="36"/>
      <c r="L120" s="36"/>
      <c r="M120" s="36"/>
      <c r="N120" s="36"/>
      <c r="O120" s="36"/>
      <c r="P120" s="36"/>
      <c r="Q120" s="36"/>
      <c r="R120" s="36"/>
      <c r="S120" s="36"/>
      <c r="T120" s="36"/>
      <c r="U120" s="36"/>
      <c r="V120" s="36"/>
      <c r="W120" s="36"/>
      <c r="X120" s="36"/>
    </row>
    <row r="121" spans="1:24" x14ac:dyDescent="0.3">
      <c r="A121" s="44">
        <v>1.1399999999999999</v>
      </c>
      <c r="B121" s="143" t="s">
        <v>132</v>
      </c>
      <c r="C121" s="143"/>
      <c r="D121" s="143"/>
      <c r="E121" s="36"/>
      <c r="F121" s="36"/>
      <c r="G121" s="36"/>
      <c r="H121" s="36"/>
      <c r="I121" s="36"/>
      <c r="J121" s="36"/>
      <c r="K121" s="36"/>
      <c r="L121" s="36"/>
      <c r="M121" s="36"/>
      <c r="N121" s="36"/>
      <c r="O121" s="36"/>
      <c r="P121" s="36"/>
      <c r="Q121" s="36"/>
      <c r="R121" s="36"/>
      <c r="S121" s="36"/>
      <c r="T121" s="36"/>
      <c r="U121" s="36"/>
      <c r="V121" s="36"/>
      <c r="W121" s="36"/>
      <c r="X121" s="36"/>
    </row>
    <row r="122" spans="1:24" x14ac:dyDescent="0.3">
      <c r="A122" s="144" t="s">
        <v>133</v>
      </c>
      <c r="B122" s="145"/>
      <c r="C122" s="145"/>
      <c r="D122" s="146"/>
      <c r="E122" s="39"/>
      <c r="F122" s="39"/>
      <c r="G122" s="39"/>
      <c r="H122" s="39"/>
      <c r="I122" s="39"/>
      <c r="J122" s="39"/>
      <c r="K122" s="39"/>
      <c r="L122" s="39"/>
      <c r="M122" s="39"/>
      <c r="N122" s="39"/>
      <c r="O122" s="36"/>
      <c r="P122" s="36"/>
      <c r="Q122" s="36"/>
      <c r="R122" s="36"/>
      <c r="S122" s="36"/>
      <c r="T122" s="36"/>
      <c r="U122" s="36"/>
      <c r="V122" s="36"/>
      <c r="W122" s="36"/>
      <c r="X122" s="36"/>
    </row>
    <row r="123" spans="1:24" ht="41.4" x14ac:dyDescent="0.3">
      <c r="A123" s="142" t="s">
        <v>25</v>
      </c>
      <c r="B123" s="142"/>
      <c r="C123" s="41" t="s">
        <v>26</v>
      </c>
      <c r="D123" s="41" t="s">
        <v>720</v>
      </c>
      <c r="E123" s="36"/>
      <c r="F123" s="36"/>
      <c r="G123" s="36"/>
      <c r="H123" s="36"/>
      <c r="I123" s="36"/>
      <c r="J123" s="36"/>
      <c r="K123" s="36"/>
      <c r="L123" s="36"/>
      <c r="M123" s="36"/>
      <c r="N123" s="36"/>
      <c r="O123" s="36"/>
      <c r="P123" s="36"/>
      <c r="Q123" s="36"/>
      <c r="R123" s="36"/>
      <c r="S123" s="36"/>
      <c r="T123" s="36"/>
      <c r="U123" s="36"/>
      <c r="V123" s="36"/>
      <c r="W123" s="36"/>
      <c r="X123" s="36"/>
    </row>
    <row r="124" spans="1:24" x14ac:dyDescent="0.3">
      <c r="A124" s="143" t="s">
        <v>134</v>
      </c>
      <c r="B124" s="143"/>
      <c r="C124" s="42" t="s">
        <v>135</v>
      </c>
      <c r="D124" s="42" t="s">
        <v>30</v>
      </c>
      <c r="E124" s="36"/>
      <c r="F124" s="36"/>
      <c r="G124" s="36"/>
      <c r="H124" s="36"/>
      <c r="I124" s="36"/>
      <c r="J124" s="36"/>
      <c r="K124" s="36"/>
      <c r="L124" s="36"/>
      <c r="M124" s="36"/>
      <c r="N124" s="36"/>
      <c r="O124" s="36"/>
      <c r="P124" s="36"/>
      <c r="Q124" s="36"/>
      <c r="R124" s="36"/>
      <c r="S124" s="36"/>
      <c r="T124" s="36"/>
      <c r="U124" s="36"/>
      <c r="V124" s="36"/>
      <c r="W124" s="36"/>
      <c r="X124" s="36"/>
    </row>
    <row r="125" spans="1:24" ht="69" x14ac:dyDescent="0.3">
      <c r="A125" s="143" t="s">
        <v>136</v>
      </c>
      <c r="B125" s="143"/>
      <c r="C125" s="42" t="s">
        <v>736</v>
      </c>
      <c r="D125" s="42" t="s">
        <v>30</v>
      </c>
      <c r="E125" s="36"/>
      <c r="F125" s="36"/>
      <c r="G125" s="36"/>
      <c r="H125" s="36"/>
      <c r="I125" s="36"/>
      <c r="J125" s="36"/>
      <c r="K125" s="36"/>
      <c r="L125" s="36"/>
      <c r="M125" s="36"/>
      <c r="N125" s="36"/>
      <c r="O125" s="36"/>
      <c r="P125" s="36"/>
      <c r="Q125" s="36"/>
      <c r="R125" s="36"/>
      <c r="S125" s="36"/>
      <c r="T125" s="36"/>
      <c r="U125" s="36"/>
      <c r="V125" s="36"/>
      <c r="W125" s="36"/>
      <c r="X125" s="36"/>
    </row>
    <row r="126" spans="1:24" ht="41.4" x14ac:dyDescent="0.3">
      <c r="A126" s="143" t="s">
        <v>137</v>
      </c>
      <c r="B126" s="143"/>
      <c r="C126" s="42" t="s">
        <v>138</v>
      </c>
      <c r="D126" s="42" t="s">
        <v>30</v>
      </c>
      <c r="E126" s="36"/>
      <c r="F126" s="36"/>
      <c r="G126" s="36"/>
      <c r="H126" s="36"/>
      <c r="I126" s="36"/>
      <c r="J126" s="36"/>
      <c r="K126" s="36"/>
      <c r="L126" s="36"/>
      <c r="M126" s="36"/>
      <c r="N126" s="36"/>
      <c r="O126" s="36"/>
      <c r="P126" s="36"/>
      <c r="Q126" s="36"/>
      <c r="R126" s="36"/>
      <c r="S126" s="36"/>
      <c r="T126" s="36"/>
      <c r="U126" s="36"/>
      <c r="V126" s="36"/>
      <c r="W126" s="36"/>
      <c r="X126" s="36"/>
    </row>
    <row r="127" spans="1:24" x14ac:dyDescent="0.3">
      <c r="A127" s="133" t="s">
        <v>36</v>
      </c>
      <c r="B127" s="134"/>
      <c r="C127" s="134"/>
      <c r="D127" s="135"/>
      <c r="E127" s="36"/>
      <c r="F127" s="36"/>
      <c r="G127" s="36"/>
      <c r="H127" s="36"/>
      <c r="I127" s="36"/>
      <c r="J127" s="36"/>
      <c r="K127" s="36"/>
      <c r="L127" s="36"/>
      <c r="M127" s="36"/>
      <c r="N127" s="36"/>
      <c r="O127" s="36"/>
      <c r="P127" s="36"/>
      <c r="Q127" s="36"/>
      <c r="R127" s="36"/>
      <c r="S127" s="36"/>
      <c r="T127" s="36"/>
      <c r="U127" s="36"/>
      <c r="V127" s="36"/>
      <c r="W127" s="36"/>
      <c r="X127" s="36"/>
    </row>
    <row r="128" spans="1:24" x14ac:dyDescent="0.3">
      <c r="A128" s="148" t="s">
        <v>22</v>
      </c>
      <c r="B128" s="149"/>
      <c r="C128" s="149"/>
      <c r="D128" s="150"/>
      <c r="E128" s="36"/>
      <c r="F128" s="36"/>
      <c r="G128" s="36"/>
      <c r="H128" s="36"/>
      <c r="I128" s="36"/>
      <c r="J128" s="36"/>
      <c r="K128" s="36"/>
      <c r="L128" s="36"/>
      <c r="M128" s="36"/>
      <c r="N128" s="36"/>
      <c r="O128" s="36"/>
      <c r="P128" s="36"/>
      <c r="Q128" s="36"/>
      <c r="R128" s="36"/>
      <c r="S128" s="36"/>
      <c r="T128" s="36"/>
      <c r="U128" s="36"/>
      <c r="V128" s="36"/>
      <c r="W128" s="36"/>
      <c r="X128" s="36"/>
    </row>
    <row r="129" spans="1:24" x14ac:dyDescent="0.3">
      <c r="A129" s="44">
        <v>1.1499999999999999</v>
      </c>
      <c r="B129" s="143" t="s">
        <v>139</v>
      </c>
      <c r="C129" s="143"/>
      <c r="D129" s="143"/>
      <c r="E129" s="36"/>
      <c r="F129" s="36"/>
      <c r="G129" s="36"/>
      <c r="H129" s="36"/>
      <c r="I129" s="36"/>
      <c r="J129" s="36"/>
      <c r="K129" s="36"/>
      <c r="L129" s="36"/>
      <c r="M129" s="36"/>
      <c r="N129" s="36"/>
      <c r="O129" s="36"/>
      <c r="P129" s="36"/>
      <c r="Q129" s="36"/>
      <c r="R129" s="36"/>
      <c r="S129" s="36"/>
      <c r="T129" s="36"/>
      <c r="U129" s="36"/>
      <c r="V129" s="36"/>
      <c r="W129" s="36"/>
      <c r="X129" s="36"/>
    </row>
    <row r="130" spans="1:24" x14ac:dyDescent="0.3">
      <c r="A130" s="144" t="s">
        <v>140</v>
      </c>
      <c r="B130" s="145"/>
      <c r="C130" s="145"/>
      <c r="D130" s="146"/>
      <c r="E130" s="39"/>
      <c r="F130" s="39"/>
      <c r="G130" s="39"/>
      <c r="H130" s="39"/>
      <c r="I130" s="39"/>
      <c r="J130" s="39"/>
      <c r="K130" s="39"/>
      <c r="L130" s="39"/>
      <c r="M130" s="39"/>
      <c r="N130" s="39"/>
      <c r="O130" s="36"/>
      <c r="P130" s="36"/>
      <c r="Q130" s="36"/>
      <c r="R130" s="36"/>
      <c r="S130" s="36"/>
      <c r="T130" s="36"/>
      <c r="U130" s="36"/>
      <c r="V130" s="36"/>
      <c r="W130" s="36"/>
      <c r="X130" s="36"/>
    </row>
    <row r="131" spans="1:24" ht="41.4" x14ac:dyDescent="0.3">
      <c r="A131" s="142" t="s">
        <v>25</v>
      </c>
      <c r="B131" s="142"/>
      <c r="C131" s="41" t="s">
        <v>26</v>
      </c>
      <c r="D131" s="41" t="s">
        <v>720</v>
      </c>
      <c r="E131" s="36"/>
      <c r="F131" s="36"/>
      <c r="G131" s="36"/>
      <c r="H131" s="36"/>
      <c r="I131" s="36"/>
      <c r="J131" s="36"/>
      <c r="K131" s="36"/>
      <c r="L131" s="36"/>
      <c r="M131" s="36"/>
      <c r="N131" s="36"/>
      <c r="O131" s="36"/>
      <c r="P131" s="36"/>
      <c r="Q131" s="36"/>
      <c r="R131" s="36"/>
      <c r="S131" s="36"/>
      <c r="T131" s="36"/>
      <c r="U131" s="36"/>
      <c r="V131" s="36"/>
      <c r="W131" s="36"/>
      <c r="X131" s="36"/>
    </row>
    <row r="132" spans="1:24" s="40" customFormat="1" ht="41.4" x14ac:dyDescent="0.3">
      <c r="A132" s="143" t="s">
        <v>141</v>
      </c>
      <c r="B132" s="143"/>
      <c r="C132" s="42" t="s">
        <v>142</v>
      </c>
      <c r="D132" s="42" t="s">
        <v>30</v>
      </c>
      <c r="E132" s="39"/>
      <c r="F132" s="39"/>
      <c r="G132" s="39"/>
      <c r="H132" s="39"/>
      <c r="I132" s="39"/>
      <c r="J132" s="39"/>
      <c r="K132" s="39"/>
      <c r="L132" s="39"/>
      <c r="M132" s="39"/>
      <c r="N132" s="39"/>
      <c r="O132" s="39"/>
      <c r="P132" s="39"/>
      <c r="Q132" s="39"/>
      <c r="R132" s="39"/>
      <c r="S132" s="39"/>
      <c r="T132" s="39"/>
      <c r="U132" s="39"/>
      <c r="V132" s="39"/>
      <c r="W132" s="39"/>
      <c r="X132" s="39"/>
    </row>
    <row r="133" spans="1:24" s="40" customFormat="1" x14ac:dyDescent="0.3">
      <c r="A133" s="143" t="s">
        <v>143</v>
      </c>
      <c r="B133" s="143"/>
      <c r="C133" s="42" t="s">
        <v>144</v>
      </c>
      <c r="D133" s="42" t="s">
        <v>30</v>
      </c>
      <c r="E133" s="39"/>
      <c r="F133" s="39"/>
      <c r="G133" s="39"/>
      <c r="H133" s="39"/>
      <c r="I133" s="39"/>
      <c r="J133" s="39"/>
      <c r="K133" s="39"/>
      <c r="L133" s="39"/>
      <c r="M133" s="39"/>
      <c r="N133" s="39"/>
      <c r="O133" s="39"/>
      <c r="P133" s="39"/>
      <c r="Q133" s="39"/>
      <c r="R133" s="39"/>
      <c r="S133" s="39"/>
      <c r="T133" s="39"/>
      <c r="U133" s="39"/>
      <c r="V133" s="39"/>
      <c r="W133" s="39"/>
      <c r="X133" s="39"/>
    </row>
    <row r="134" spans="1:24" s="40" customFormat="1" ht="41.4" x14ac:dyDescent="0.3">
      <c r="A134" s="143" t="s">
        <v>145</v>
      </c>
      <c r="B134" s="143"/>
      <c r="C134" s="42" t="s">
        <v>142</v>
      </c>
      <c r="D134" s="42" t="s">
        <v>30</v>
      </c>
      <c r="E134" s="39"/>
      <c r="F134" s="39"/>
      <c r="G134" s="39"/>
      <c r="H134" s="39"/>
      <c r="I134" s="39"/>
      <c r="J134" s="39"/>
      <c r="K134" s="39"/>
      <c r="L134" s="39"/>
      <c r="M134" s="39"/>
      <c r="N134" s="39"/>
      <c r="O134" s="39"/>
      <c r="P134" s="39"/>
      <c r="Q134" s="39"/>
      <c r="R134" s="39"/>
      <c r="S134" s="39"/>
      <c r="T134" s="39"/>
      <c r="U134" s="39"/>
      <c r="V134" s="39"/>
      <c r="W134" s="39"/>
      <c r="X134" s="39"/>
    </row>
    <row r="135" spans="1:24" x14ac:dyDescent="0.3">
      <c r="A135" s="133" t="s">
        <v>36</v>
      </c>
      <c r="B135" s="134"/>
      <c r="C135" s="134"/>
      <c r="D135" s="135"/>
      <c r="E135" s="36"/>
      <c r="F135" s="36"/>
      <c r="G135" s="36"/>
      <c r="H135" s="36"/>
      <c r="I135" s="36"/>
      <c r="J135" s="36"/>
      <c r="K135" s="36"/>
      <c r="L135" s="36"/>
      <c r="M135" s="36"/>
      <c r="N135" s="36"/>
      <c r="O135" s="36"/>
      <c r="P135" s="36"/>
      <c r="Q135" s="36"/>
      <c r="R135" s="36"/>
      <c r="S135" s="36"/>
      <c r="T135" s="36"/>
      <c r="U135" s="36"/>
      <c r="V135" s="36"/>
      <c r="W135" s="36"/>
      <c r="X135" s="36"/>
    </row>
    <row r="136" spans="1:24" x14ac:dyDescent="0.3">
      <c r="A136" s="148" t="s">
        <v>22</v>
      </c>
      <c r="B136" s="149"/>
      <c r="C136" s="149"/>
      <c r="D136" s="150"/>
      <c r="E136" s="36"/>
      <c r="F136" s="36"/>
      <c r="G136" s="36"/>
      <c r="H136" s="36"/>
      <c r="I136" s="36"/>
      <c r="J136" s="36"/>
      <c r="K136" s="36"/>
      <c r="L136" s="36"/>
      <c r="M136" s="36"/>
      <c r="N136" s="36"/>
      <c r="O136" s="36"/>
      <c r="P136" s="36"/>
      <c r="Q136" s="36"/>
      <c r="R136" s="36"/>
      <c r="S136" s="36"/>
      <c r="T136" s="36"/>
      <c r="U136" s="36"/>
      <c r="V136" s="36"/>
      <c r="W136" s="36"/>
      <c r="X136" s="36"/>
    </row>
    <row r="137" spans="1:24" x14ac:dyDescent="0.3">
      <c r="A137" s="44">
        <v>1.1599999999999999</v>
      </c>
      <c r="B137" s="143" t="s">
        <v>146</v>
      </c>
      <c r="C137" s="143"/>
      <c r="D137" s="143"/>
      <c r="E137" s="36"/>
      <c r="F137" s="36"/>
      <c r="G137" s="36"/>
      <c r="H137" s="36"/>
      <c r="I137" s="36"/>
      <c r="J137" s="36"/>
      <c r="K137" s="36"/>
      <c r="L137" s="36"/>
      <c r="M137" s="36"/>
      <c r="N137" s="36"/>
      <c r="O137" s="36"/>
      <c r="P137" s="36"/>
      <c r="Q137" s="36"/>
      <c r="R137" s="36"/>
      <c r="S137" s="36"/>
      <c r="T137" s="36"/>
      <c r="U137" s="36"/>
      <c r="V137" s="36"/>
      <c r="W137" s="36"/>
      <c r="X137" s="36"/>
    </row>
    <row r="138" spans="1:24" x14ac:dyDescent="0.3">
      <c r="A138" s="144" t="s">
        <v>147</v>
      </c>
      <c r="B138" s="145"/>
      <c r="C138" s="145"/>
      <c r="D138" s="146"/>
      <c r="E138" s="39"/>
      <c r="F138" s="39"/>
      <c r="G138" s="39"/>
      <c r="H138" s="39"/>
      <c r="I138" s="39"/>
      <c r="J138" s="39"/>
      <c r="K138" s="39"/>
      <c r="L138" s="39"/>
      <c r="M138" s="39"/>
      <c r="N138" s="39"/>
      <c r="O138" s="36"/>
      <c r="P138" s="36"/>
      <c r="Q138" s="36"/>
      <c r="R138" s="36"/>
      <c r="S138" s="36"/>
      <c r="T138" s="36"/>
      <c r="U138" s="36"/>
      <c r="V138" s="36"/>
      <c r="W138" s="36"/>
      <c r="X138" s="36"/>
    </row>
    <row r="139" spans="1:24" ht="41.4" x14ac:dyDescent="0.3">
      <c r="A139" s="142" t="s">
        <v>25</v>
      </c>
      <c r="B139" s="142"/>
      <c r="C139" s="41" t="s">
        <v>26</v>
      </c>
      <c r="D139" s="41" t="s">
        <v>720</v>
      </c>
      <c r="E139" s="36"/>
      <c r="F139" s="36"/>
      <c r="G139" s="36"/>
      <c r="H139" s="36"/>
      <c r="I139" s="36"/>
      <c r="J139" s="36"/>
      <c r="K139" s="36"/>
      <c r="L139" s="36"/>
      <c r="M139" s="36"/>
      <c r="N139" s="36"/>
      <c r="O139" s="36"/>
      <c r="P139" s="36"/>
      <c r="Q139" s="36"/>
      <c r="R139" s="36"/>
      <c r="S139" s="36"/>
      <c r="T139" s="36"/>
      <c r="U139" s="36"/>
      <c r="V139" s="36"/>
      <c r="W139" s="36"/>
      <c r="X139" s="36"/>
    </row>
    <row r="140" spans="1:24" s="40" customFormat="1" x14ac:dyDescent="0.3">
      <c r="A140" s="143" t="s">
        <v>148</v>
      </c>
      <c r="B140" s="143"/>
      <c r="C140" s="42" t="s">
        <v>737</v>
      </c>
      <c r="D140" s="42" t="s">
        <v>30</v>
      </c>
      <c r="E140" s="39"/>
      <c r="F140" s="39"/>
      <c r="G140" s="39"/>
      <c r="H140" s="39"/>
      <c r="I140" s="39"/>
      <c r="J140" s="39"/>
      <c r="K140" s="39"/>
      <c r="L140" s="39"/>
      <c r="M140" s="39"/>
      <c r="N140" s="39"/>
      <c r="O140" s="39"/>
      <c r="P140" s="39"/>
      <c r="Q140" s="39"/>
      <c r="R140" s="39"/>
      <c r="S140" s="39"/>
      <c r="T140" s="39"/>
      <c r="U140" s="39"/>
      <c r="V140" s="39"/>
      <c r="W140" s="39"/>
      <c r="X140" s="39"/>
    </row>
    <row r="141" spans="1:24" s="40" customFormat="1" x14ac:dyDescent="0.3">
      <c r="A141" s="143" t="s">
        <v>150</v>
      </c>
      <c r="B141" s="143"/>
      <c r="C141" s="42" t="s">
        <v>584</v>
      </c>
      <c r="D141" s="42" t="s">
        <v>30</v>
      </c>
      <c r="E141" s="39"/>
      <c r="F141" s="39"/>
      <c r="G141" s="39"/>
      <c r="H141" s="39"/>
      <c r="I141" s="39"/>
      <c r="J141" s="39"/>
      <c r="K141" s="39"/>
      <c r="L141" s="39"/>
      <c r="M141" s="39"/>
      <c r="N141" s="39"/>
      <c r="O141" s="39"/>
      <c r="P141" s="39"/>
      <c r="Q141" s="39"/>
      <c r="R141" s="39"/>
      <c r="S141" s="39"/>
      <c r="T141" s="39"/>
      <c r="U141" s="39"/>
      <c r="V141" s="39"/>
      <c r="W141" s="39"/>
      <c r="X141" s="39"/>
    </row>
    <row r="142" spans="1:24" s="40" customFormat="1" x14ac:dyDescent="0.3">
      <c r="A142" s="143" t="s">
        <v>151</v>
      </c>
      <c r="B142" s="143"/>
      <c r="C142" s="42" t="s">
        <v>149</v>
      </c>
      <c r="D142" s="42" t="s">
        <v>30</v>
      </c>
      <c r="E142" s="39"/>
      <c r="F142" s="39"/>
      <c r="G142" s="39"/>
      <c r="H142" s="39"/>
      <c r="I142" s="39"/>
      <c r="J142" s="39"/>
      <c r="K142" s="39"/>
      <c r="L142" s="39"/>
      <c r="M142" s="39"/>
      <c r="N142" s="39"/>
      <c r="O142" s="39"/>
      <c r="P142" s="39"/>
      <c r="Q142" s="39"/>
      <c r="R142" s="39"/>
      <c r="S142" s="39"/>
      <c r="T142" s="39"/>
      <c r="U142" s="39"/>
      <c r="V142" s="39"/>
      <c r="W142" s="39"/>
      <c r="X142" s="39"/>
    </row>
    <row r="143" spans="1:24" s="40" customFormat="1" x14ac:dyDescent="0.3">
      <c r="A143" s="143" t="s">
        <v>152</v>
      </c>
      <c r="B143" s="143"/>
      <c r="C143" s="42" t="s">
        <v>584</v>
      </c>
      <c r="D143" s="42" t="s">
        <v>30</v>
      </c>
      <c r="E143" s="39"/>
      <c r="F143" s="39"/>
      <c r="G143" s="39"/>
      <c r="H143" s="39"/>
      <c r="I143" s="39"/>
      <c r="J143" s="39"/>
      <c r="K143" s="39"/>
      <c r="L143" s="39"/>
      <c r="M143" s="39"/>
      <c r="N143" s="39"/>
      <c r="O143" s="39"/>
      <c r="P143" s="39"/>
      <c r="Q143" s="39"/>
      <c r="R143" s="39"/>
      <c r="S143" s="39"/>
      <c r="T143" s="39"/>
      <c r="U143" s="39"/>
      <c r="V143" s="39"/>
      <c r="W143" s="39"/>
      <c r="X143" s="39"/>
    </row>
    <row r="144" spans="1:24" s="40" customFormat="1" ht="55.2" x14ac:dyDescent="0.3">
      <c r="A144" s="143" t="s">
        <v>153</v>
      </c>
      <c r="B144" s="143"/>
      <c r="C144" s="42" t="s">
        <v>738</v>
      </c>
      <c r="D144" s="42" t="s">
        <v>30</v>
      </c>
      <c r="E144" s="39"/>
      <c r="F144" s="39"/>
      <c r="G144" s="39"/>
      <c r="H144" s="39"/>
      <c r="I144" s="39"/>
      <c r="J144" s="39"/>
      <c r="K144" s="39"/>
      <c r="L144" s="39"/>
      <c r="M144" s="39"/>
      <c r="N144" s="39"/>
      <c r="O144" s="39"/>
      <c r="P144" s="39"/>
      <c r="Q144" s="39"/>
      <c r="R144" s="39"/>
      <c r="S144" s="39"/>
      <c r="T144" s="39"/>
      <c r="U144" s="39"/>
      <c r="V144" s="39"/>
      <c r="W144" s="39"/>
      <c r="X144" s="39"/>
    </row>
    <row r="145" spans="1:24" x14ac:dyDescent="0.3">
      <c r="A145" s="133" t="s">
        <v>36</v>
      </c>
      <c r="B145" s="134"/>
      <c r="C145" s="134"/>
      <c r="D145" s="135"/>
      <c r="E145" s="36"/>
      <c r="F145" s="36"/>
      <c r="G145" s="36"/>
      <c r="H145" s="36"/>
      <c r="I145" s="36"/>
      <c r="J145" s="36"/>
      <c r="K145" s="36"/>
      <c r="L145" s="36"/>
      <c r="M145" s="36"/>
      <c r="N145" s="36"/>
      <c r="O145" s="36"/>
      <c r="P145" s="36"/>
      <c r="Q145" s="36"/>
      <c r="R145" s="36"/>
      <c r="S145" s="36"/>
      <c r="T145" s="36"/>
      <c r="U145" s="36"/>
      <c r="V145" s="36"/>
      <c r="W145" s="36"/>
      <c r="X145" s="36"/>
    </row>
    <row r="146" spans="1:24" x14ac:dyDescent="0.3">
      <c r="A146" s="156" t="s">
        <v>22</v>
      </c>
      <c r="B146" s="157"/>
      <c r="C146" s="157"/>
      <c r="D146" s="158"/>
      <c r="E146" s="36"/>
      <c r="F146" s="36"/>
      <c r="G146" s="36"/>
      <c r="H146" s="36"/>
      <c r="I146" s="36"/>
      <c r="J146" s="36"/>
      <c r="K146" s="36"/>
      <c r="L146" s="36"/>
      <c r="M146" s="36"/>
      <c r="N146" s="36"/>
      <c r="O146" s="36"/>
      <c r="P146" s="36"/>
      <c r="Q146" s="36"/>
      <c r="R146" s="36"/>
      <c r="S146" s="36"/>
      <c r="T146" s="36"/>
      <c r="U146" s="36"/>
      <c r="V146" s="36"/>
      <c r="W146" s="36"/>
      <c r="X146" s="36"/>
    </row>
    <row r="147" spans="1:24" x14ac:dyDescent="0.3">
      <c r="A147" s="48">
        <v>1.17</v>
      </c>
      <c r="B147" s="147" t="s">
        <v>154</v>
      </c>
      <c r="C147" s="147"/>
      <c r="D147" s="147"/>
      <c r="E147" s="36"/>
      <c r="F147" s="36"/>
      <c r="G147" s="36"/>
      <c r="H147" s="36"/>
      <c r="I147" s="36"/>
      <c r="J147" s="36"/>
      <c r="K147" s="36"/>
      <c r="L147" s="36"/>
      <c r="M147" s="36"/>
      <c r="N147" s="36"/>
      <c r="O147" s="36"/>
      <c r="P147" s="36"/>
      <c r="Q147" s="36"/>
      <c r="R147" s="36"/>
      <c r="S147" s="36"/>
      <c r="T147" s="36"/>
      <c r="U147" s="36"/>
      <c r="V147" s="36"/>
      <c r="W147" s="36"/>
      <c r="X147" s="36"/>
    </row>
    <row r="148" spans="1:24" x14ac:dyDescent="0.3">
      <c r="A148" s="144" t="s">
        <v>155</v>
      </c>
      <c r="B148" s="145"/>
      <c r="C148" s="145"/>
      <c r="D148" s="146"/>
      <c r="E148" s="39"/>
      <c r="F148" s="39"/>
      <c r="G148" s="39"/>
      <c r="H148" s="39"/>
      <c r="I148" s="39"/>
      <c r="J148" s="39"/>
      <c r="K148" s="39"/>
      <c r="L148" s="39"/>
      <c r="M148" s="39"/>
      <c r="N148" s="39"/>
      <c r="O148" s="36"/>
      <c r="P148" s="36"/>
      <c r="Q148" s="36"/>
      <c r="R148" s="36"/>
      <c r="S148" s="36"/>
      <c r="T148" s="36"/>
      <c r="U148" s="36"/>
      <c r="V148" s="36"/>
      <c r="W148" s="36"/>
      <c r="X148" s="36"/>
    </row>
    <row r="149" spans="1:24" ht="41.4" x14ac:dyDescent="0.3">
      <c r="A149" s="142" t="s">
        <v>25</v>
      </c>
      <c r="B149" s="142"/>
      <c r="C149" s="41" t="s">
        <v>26</v>
      </c>
      <c r="D149" s="41" t="s">
        <v>720</v>
      </c>
      <c r="E149" s="36"/>
      <c r="F149" s="36"/>
      <c r="G149" s="36"/>
      <c r="H149" s="36"/>
      <c r="I149" s="36"/>
      <c r="J149" s="36"/>
      <c r="K149" s="36"/>
      <c r="L149" s="36"/>
      <c r="M149" s="36"/>
      <c r="N149" s="36"/>
      <c r="O149" s="36"/>
      <c r="P149" s="36"/>
      <c r="Q149" s="36"/>
      <c r="R149" s="36"/>
      <c r="S149" s="36"/>
      <c r="T149" s="36"/>
      <c r="U149" s="36"/>
      <c r="V149" s="36"/>
      <c r="W149" s="36"/>
      <c r="X149" s="36"/>
    </row>
    <row r="150" spans="1:24" s="40" customFormat="1" ht="27.6" x14ac:dyDescent="0.3">
      <c r="A150" s="143" t="s">
        <v>156</v>
      </c>
      <c r="B150" s="143"/>
      <c r="C150" s="42" t="s">
        <v>157</v>
      </c>
      <c r="D150" s="42" t="s">
        <v>30</v>
      </c>
      <c r="E150" s="39"/>
      <c r="F150" s="39"/>
      <c r="G150" s="39"/>
      <c r="H150" s="39"/>
      <c r="I150" s="39"/>
      <c r="J150" s="39"/>
      <c r="K150" s="39"/>
      <c r="L150" s="39"/>
      <c r="M150" s="39"/>
      <c r="N150" s="39"/>
      <c r="O150" s="39"/>
      <c r="P150" s="39"/>
      <c r="Q150" s="39"/>
      <c r="R150" s="39"/>
      <c r="S150" s="39"/>
      <c r="T150" s="39"/>
      <c r="U150" s="39"/>
      <c r="V150" s="39"/>
      <c r="W150" s="39"/>
      <c r="X150" s="39"/>
    </row>
    <row r="151" spans="1:24" s="40" customFormat="1" ht="27.6" x14ac:dyDescent="0.3">
      <c r="A151" s="143" t="s">
        <v>158</v>
      </c>
      <c r="B151" s="143"/>
      <c r="C151" s="42" t="s">
        <v>574</v>
      </c>
      <c r="D151" s="42" t="s">
        <v>30</v>
      </c>
      <c r="E151" s="39"/>
      <c r="F151" s="39"/>
      <c r="G151" s="39"/>
      <c r="H151" s="39"/>
      <c r="I151" s="39"/>
      <c r="J151" s="39"/>
      <c r="K151" s="39"/>
      <c r="L151" s="39"/>
      <c r="M151" s="39"/>
      <c r="N151" s="39"/>
      <c r="O151" s="39"/>
      <c r="P151" s="39"/>
      <c r="Q151" s="39"/>
      <c r="R151" s="39"/>
      <c r="S151" s="39"/>
      <c r="T151" s="39"/>
      <c r="U151" s="39"/>
      <c r="V151" s="39"/>
      <c r="W151" s="39"/>
      <c r="X151" s="39"/>
    </row>
    <row r="152" spans="1:24" s="40" customFormat="1" x14ac:dyDescent="0.3">
      <c r="A152" s="143" t="s">
        <v>159</v>
      </c>
      <c r="B152" s="143"/>
      <c r="C152" s="42" t="s">
        <v>160</v>
      </c>
      <c r="D152" s="42" t="s">
        <v>30</v>
      </c>
      <c r="E152" s="39"/>
      <c r="F152" s="39"/>
      <c r="G152" s="39"/>
      <c r="H152" s="39"/>
      <c r="I152" s="39"/>
      <c r="J152" s="39"/>
      <c r="K152" s="39"/>
      <c r="L152" s="39"/>
      <c r="M152" s="39"/>
      <c r="N152" s="39"/>
      <c r="O152" s="39"/>
      <c r="P152" s="39"/>
      <c r="Q152" s="39"/>
      <c r="R152" s="39"/>
      <c r="S152" s="39"/>
      <c r="T152" s="39"/>
      <c r="U152" s="39"/>
      <c r="V152" s="39"/>
      <c r="W152" s="39"/>
      <c r="X152" s="39"/>
    </row>
    <row r="153" spans="1:24" s="40" customFormat="1" ht="27.6" x14ac:dyDescent="0.3">
      <c r="A153" s="143" t="s">
        <v>161</v>
      </c>
      <c r="B153" s="143"/>
      <c r="C153" s="42" t="s">
        <v>157</v>
      </c>
      <c r="D153" s="42" t="s">
        <v>30</v>
      </c>
      <c r="E153" s="39"/>
      <c r="F153" s="39"/>
      <c r="G153" s="39"/>
      <c r="H153" s="39"/>
      <c r="I153" s="39"/>
      <c r="J153" s="39"/>
      <c r="K153" s="39"/>
      <c r="L153" s="39"/>
      <c r="M153" s="39"/>
      <c r="N153" s="39"/>
      <c r="O153" s="39"/>
      <c r="P153" s="39"/>
      <c r="Q153" s="39"/>
      <c r="R153" s="39"/>
      <c r="S153" s="39"/>
      <c r="T153" s="39"/>
      <c r="U153" s="39"/>
      <c r="V153" s="39"/>
      <c r="W153" s="39"/>
      <c r="X153" s="39"/>
    </row>
    <row r="154" spans="1:24" x14ac:dyDescent="0.3">
      <c r="A154" s="133" t="s">
        <v>36</v>
      </c>
      <c r="B154" s="134"/>
      <c r="C154" s="134"/>
      <c r="D154" s="135"/>
      <c r="E154" s="36"/>
      <c r="F154" s="36"/>
      <c r="G154" s="36"/>
      <c r="H154" s="36"/>
      <c r="I154" s="36"/>
      <c r="J154" s="36"/>
      <c r="K154" s="36"/>
      <c r="L154" s="36"/>
      <c r="M154" s="36"/>
      <c r="N154" s="36"/>
      <c r="O154" s="36"/>
      <c r="P154" s="36"/>
      <c r="Q154" s="36"/>
      <c r="R154" s="36"/>
      <c r="S154" s="36"/>
      <c r="T154" s="36"/>
      <c r="U154" s="36"/>
      <c r="V154" s="36"/>
      <c r="W154" s="36"/>
      <c r="X154" s="36"/>
    </row>
    <row r="155" spans="1:24" x14ac:dyDescent="0.3">
      <c r="A155" s="148" t="s">
        <v>22</v>
      </c>
      <c r="B155" s="149"/>
      <c r="C155" s="149"/>
      <c r="D155" s="150"/>
      <c r="E155" s="36"/>
      <c r="F155" s="36"/>
      <c r="G155" s="36"/>
      <c r="H155" s="36"/>
      <c r="I155" s="36"/>
      <c r="J155" s="36"/>
      <c r="K155" s="36"/>
      <c r="L155" s="36"/>
      <c r="M155" s="36"/>
      <c r="N155" s="36"/>
      <c r="O155" s="36"/>
      <c r="P155" s="36"/>
      <c r="Q155" s="36"/>
      <c r="R155" s="36"/>
      <c r="S155" s="36"/>
      <c r="T155" s="36"/>
      <c r="U155" s="36"/>
      <c r="V155" s="36"/>
      <c r="W155" s="36"/>
      <c r="X155" s="36"/>
    </row>
    <row r="156" spans="1:24" x14ac:dyDescent="0.3">
      <c r="A156" s="44">
        <v>1.18</v>
      </c>
      <c r="B156" s="143" t="s">
        <v>162</v>
      </c>
      <c r="C156" s="143"/>
      <c r="D156" s="143"/>
      <c r="E156" s="36"/>
      <c r="F156" s="36"/>
      <c r="G156" s="36"/>
      <c r="H156" s="36"/>
      <c r="I156" s="36"/>
      <c r="J156" s="36"/>
      <c r="K156" s="36"/>
      <c r="L156" s="36"/>
      <c r="M156" s="36"/>
      <c r="N156" s="36"/>
      <c r="O156" s="36"/>
      <c r="P156" s="36"/>
      <c r="Q156" s="36"/>
      <c r="R156" s="36"/>
      <c r="S156" s="36"/>
      <c r="T156" s="36"/>
      <c r="U156" s="36"/>
      <c r="V156" s="36"/>
      <c r="W156" s="36"/>
      <c r="X156" s="36"/>
    </row>
    <row r="157" spans="1:24" x14ac:dyDescent="0.3">
      <c r="A157" s="144" t="s">
        <v>163</v>
      </c>
      <c r="B157" s="145"/>
      <c r="C157" s="145"/>
      <c r="D157" s="146"/>
      <c r="E157" s="39"/>
      <c r="F157" s="39"/>
      <c r="G157" s="39"/>
      <c r="H157" s="39"/>
      <c r="I157" s="39"/>
      <c r="J157" s="39"/>
      <c r="K157" s="39"/>
      <c r="L157" s="39"/>
      <c r="M157" s="39"/>
      <c r="N157" s="39"/>
      <c r="O157" s="36"/>
      <c r="P157" s="36"/>
      <c r="Q157" s="36"/>
      <c r="R157" s="36"/>
      <c r="S157" s="36"/>
      <c r="T157" s="36"/>
      <c r="U157" s="36"/>
      <c r="V157" s="36"/>
      <c r="W157" s="36"/>
      <c r="X157" s="36"/>
    </row>
    <row r="158" spans="1:24" ht="41.4" x14ac:dyDescent="0.3">
      <c r="A158" s="142" t="s">
        <v>25</v>
      </c>
      <c r="B158" s="142"/>
      <c r="C158" s="41" t="s">
        <v>26</v>
      </c>
      <c r="D158" s="41" t="s">
        <v>720</v>
      </c>
      <c r="E158" s="36"/>
      <c r="F158" s="36"/>
      <c r="G158" s="36"/>
      <c r="H158" s="36"/>
      <c r="I158" s="36"/>
      <c r="J158" s="36"/>
      <c r="K158" s="36"/>
      <c r="L158" s="36"/>
      <c r="M158" s="36"/>
      <c r="N158" s="36"/>
      <c r="O158" s="36"/>
      <c r="P158" s="36"/>
      <c r="Q158" s="36"/>
      <c r="R158" s="36"/>
      <c r="S158" s="36"/>
      <c r="T158" s="36"/>
      <c r="U158" s="36"/>
      <c r="V158" s="36"/>
      <c r="W158" s="36"/>
      <c r="X158" s="36"/>
    </row>
    <row r="159" spans="1:24" s="40" customFormat="1" ht="41.4" x14ac:dyDescent="0.3">
      <c r="A159" s="143" t="s">
        <v>164</v>
      </c>
      <c r="B159" s="143"/>
      <c r="C159" s="42" t="s">
        <v>739</v>
      </c>
      <c r="D159" s="42" t="s">
        <v>30</v>
      </c>
      <c r="E159" s="39"/>
      <c r="F159" s="39"/>
      <c r="G159" s="39"/>
      <c r="H159" s="39"/>
      <c r="I159" s="39"/>
      <c r="J159" s="39"/>
      <c r="K159" s="39"/>
      <c r="L159" s="39"/>
      <c r="M159" s="39"/>
      <c r="N159" s="39"/>
      <c r="O159" s="39"/>
      <c r="P159" s="39"/>
      <c r="Q159" s="39"/>
      <c r="R159" s="39"/>
      <c r="S159" s="39"/>
      <c r="T159" s="39"/>
      <c r="U159" s="39"/>
      <c r="V159" s="39"/>
      <c r="W159" s="39"/>
      <c r="X159" s="39"/>
    </row>
    <row r="160" spans="1:24" s="40" customFormat="1" ht="27.6" x14ac:dyDescent="0.3">
      <c r="A160" s="143" t="s">
        <v>165</v>
      </c>
      <c r="B160" s="143"/>
      <c r="C160" s="42" t="s">
        <v>166</v>
      </c>
      <c r="D160" s="42" t="s">
        <v>30</v>
      </c>
      <c r="E160" s="39"/>
      <c r="F160" s="39"/>
      <c r="G160" s="39"/>
      <c r="H160" s="39"/>
      <c r="I160" s="39"/>
      <c r="J160" s="39"/>
      <c r="K160" s="39"/>
      <c r="L160" s="39"/>
      <c r="M160" s="39"/>
      <c r="N160" s="39"/>
      <c r="O160" s="39"/>
      <c r="P160" s="39"/>
      <c r="Q160" s="39"/>
      <c r="R160" s="39"/>
      <c r="S160" s="39"/>
      <c r="T160" s="39"/>
      <c r="U160" s="39"/>
      <c r="V160" s="39"/>
      <c r="W160" s="39"/>
      <c r="X160" s="39"/>
    </row>
    <row r="161" spans="1:24" s="40" customFormat="1" ht="27.6" x14ac:dyDescent="0.3">
      <c r="A161" s="143" t="s">
        <v>167</v>
      </c>
      <c r="B161" s="143"/>
      <c r="C161" s="42" t="s">
        <v>157</v>
      </c>
      <c r="D161" s="42" t="s">
        <v>30</v>
      </c>
      <c r="E161" s="39"/>
      <c r="F161" s="39"/>
      <c r="G161" s="39"/>
      <c r="H161" s="39"/>
      <c r="I161" s="39"/>
      <c r="J161" s="39"/>
      <c r="K161" s="39"/>
      <c r="L161" s="39"/>
      <c r="M161" s="39"/>
      <c r="N161" s="39"/>
      <c r="O161" s="39"/>
      <c r="P161" s="39"/>
      <c r="Q161" s="39"/>
      <c r="R161" s="39"/>
      <c r="S161" s="39"/>
      <c r="T161" s="39"/>
      <c r="U161" s="39"/>
      <c r="V161" s="39"/>
      <c r="W161" s="39"/>
      <c r="X161" s="39"/>
    </row>
    <row r="162" spans="1:24" x14ac:dyDescent="0.3">
      <c r="A162" s="133" t="s">
        <v>36</v>
      </c>
      <c r="B162" s="134"/>
      <c r="C162" s="134"/>
      <c r="D162" s="135"/>
      <c r="E162" s="36"/>
      <c r="F162" s="36"/>
      <c r="G162" s="36"/>
      <c r="H162" s="36"/>
      <c r="I162" s="36"/>
      <c r="J162" s="36"/>
      <c r="K162" s="36"/>
      <c r="L162" s="36"/>
      <c r="M162" s="36"/>
      <c r="N162" s="36"/>
      <c r="O162" s="36"/>
      <c r="P162" s="36"/>
      <c r="Q162" s="36"/>
      <c r="R162" s="36"/>
      <c r="S162" s="36"/>
      <c r="T162" s="36"/>
      <c r="U162" s="36"/>
      <c r="V162" s="36"/>
      <c r="W162" s="36"/>
      <c r="X162" s="36"/>
    </row>
    <row r="163" spans="1:24" x14ac:dyDescent="0.3">
      <c r="A163" s="148" t="s">
        <v>22</v>
      </c>
      <c r="B163" s="149"/>
      <c r="C163" s="149"/>
      <c r="D163" s="150"/>
      <c r="E163" s="36"/>
      <c r="F163" s="36"/>
      <c r="G163" s="36"/>
      <c r="H163" s="36"/>
      <c r="I163" s="36"/>
      <c r="J163" s="36"/>
      <c r="K163" s="36"/>
      <c r="L163" s="36"/>
      <c r="M163" s="36"/>
      <c r="N163" s="36"/>
      <c r="O163" s="36"/>
      <c r="P163" s="36"/>
      <c r="Q163" s="36"/>
      <c r="R163" s="36"/>
      <c r="S163" s="36"/>
      <c r="T163" s="36"/>
      <c r="U163" s="36"/>
      <c r="V163" s="36"/>
      <c r="W163" s="36"/>
      <c r="X163" s="36"/>
    </row>
    <row r="164" spans="1:24" x14ac:dyDescent="0.3">
      <c r="A164" s="44">
        <v>1.19</v>
      </c>
      <c r="B164" s="143" t="s">
        <v>168</v>
      </c>
      <c r="C164" s="143"/>
      <c r="D164" s="143"/>
      <c r="E164" s="36"/>
      <c r="F164" s="36"/>
      <c r="G164" s="36"/>
      <c r="H164" s="36"/>
      <c r="I164" s="36"/>
      <c r="J164" s="36"/>
      <c r="K164" s="36"/>
      <c r="L164" s="36"/>
      <c r="M164" s="36"/>
      <c r="N164" s="36"/>
      <c r="O164" s="36"/>
      <c r="P164" s="36"/>
      <c r="Q164" s="36"/>
      <c r="R164" s="36"/>
      <c r="S164" s="36"/>
      <c r="T164" s="36"/>
      <c r="U164" s="36"/>
      <c r="V164" s="36"/>
      <c r="W164" s="36"/>
      <c r="X164" s="36"/>
    </row>
    <row r="165" spans="1:24" x14ac:dyDescent="0.3">
      <c r="A165" s="144" t="s">
        <v>169</v>
      </c>
      <c r="B165" s="145"/>
      <c r="C165" s="145"/>
      <c r="D165" s="146"/>
      <c r="E165" s="39"/>
      <c r="F165" s="39"/>
      <c r="G165" s="39"/>
      <c r="H165" s="39"/>
      <c r="I165" s="39"/>
      <c r="J165" s="39"/>
      <c r="K165" s="39"/>
      <c r="L165" s="39"/>
      <c r="M165" s="39"/>
      <c r="N165" s="39"/>
      <c r="O165" s="36"/>
      <c r="P165" s="36"/>
      <c r="Q165" s="36"/>
      <c r="R165" s="36"/>
      <c r="S165" s="36"/>
      <c r="T165" s="36"/>
      <c r="U165" s="36"/>
      <c r="V165" s="36"/>
      <c r="W165" s="36"/>
      <c r="X165" s="36"/>
    </row>
    <row r="166" spans="1:24" ht="41.4" x14ac:dyDescent="0.3">
      <c r="A166" s="142" t="s">
        <v>25</v>
      </c>
      <c r="B166" s="142"/>
      <c r="C166" s="41" t="s">
        <v>26</v>
      </c>
      <c r="D166" s="41" t="s">
        <v>720</v>
      </c>
      <c r="E166" s="36"/>
      <c r="F166" s="36"/>
      <c r="G166" s="36"/>
      <c r="H166" s="36"/>
      <c r="I166" s="36"/>
      <c r="J166" s="36"/>
      <c r="K166" s="36"/>
      <c r="L166" s="36"/>
      <c r="M166" s="36"/>
      <c r="N166" s="36"/>
      <c r="O166" s="36"/>
      <c r="P166" s="36"/>
      <c r="Q166" s="36"/>
      <c r="R166" s="36"/>
      <c r="S166" s="36"/>
      <c r="T166" s="36"/>
      <c r="U166" s="36"/>
      <c r="V166" s="36"/>
      <c r="W166" s="36"/>
      <c r="X166" s="36"/>
    </row>
    <row r="167" spans="1:24" s="40" customFormat="1" ht="27.6" x14ac:dyDescent="0.3">
      <c r="A167" s="143" t="s">
        <v>170</v>
      </c>
      <c r="B167" s="143"/>
      <c r="C167" s="42" t="s">
        <v>740</v>
      </c>
      <c r="D167" s="42" t="s">
        <v>30</v>
      </c>
      <c r="E167" s="39"/>
      <c r="F167" s="39"/>
      <c r="G167" s="39"/>
      <c r="H167" s="39"/>
      <c r="I167" s="39"/>
      <c r="J167" s="39"/>
      <c r="K167" s="39"/>
      <c r="L167" s="39"/>
      <c r="M167" s="39"/>
      <c r="N167" s="39"/>
      <c r="O167" s="39"/>
      <c r="P167" s="39"/>
      <c r="Q167" s="39"/>
      <c r="R167" s="39"/>
      <c r="S167" s="39"/>
      <c r="T167" s="39"/>
      <c r="U167" s="39"/>
      <c r="V167" s="39"/>
      <c r="W167" s="39"/>
      <c r="X167" s="39"/>
    </row>
    <row r="168" spans="1:24" s="40" customFormat="1" ht="27.6" x14ac:dyDescent="0.3">
      <c r="A168" s="143" t="s">
        <v>171</v>
      </c>
      <c r="B168" s="143"/>
      <c r="C168" s="42" t="s">
        <v>172</v>
      </c>
      <c r="D168" s="42" t="s">
        <v>30</v>
      </c>
      <c r="E168" s="39"/>
      <c r="F168" s="39"/>
      <c r="G168" s="39"/>
      <c r="H168" s="39"/>
      <c r="I168" s="39"/>
      <c r="J168" s="39"/>
      <c r="K168" s="39"/>
      <c r="L168" s="39"/>
      <c r="M168" s="39"/>
      <c r="N168" s="39"/>
      <c r="O168" s="39"/>
      <c r="P168" s="39"/>
      <c r="Q168" s="39"/>
      <c r="R168" s="39"/>
      <c r="S168" s="39"/>
      <c r="T168" s="39"/>
      <c r="U168" s="39"/>
      <c r="V168" s="39"/>
      <c r="W168" s="39"/>
      <c r="X168" s="39"/>
    </row>
    <row r="169" spans="1:24" s="40" customFormat="1" ht="27.6" x14ac:dyDescent="0.3">
      <c r="A169" s="143" t="s">
        <v>173</v>
      </c>
      <c r="B169" s="143"/>
      <c r="C169" s="42" t="s">
        <v>575</v>
      </c>
      <c r="D169" s="42" t="s">
        <v>30</v>
      </c>
      <c r="E169" s="39"/>
      <c r="F169" s="39"/>
      <c r="G169" s="39"/>
      <c r="H169" s="39"/>
      <c r="I169" s="39"/>
      <c r="J169" s="39"/>
      <c r="K169" s="39"/>
      <c r="L169" s="39"/>
      <c r="M169" s="39"/>
      <c r="N169" s="39"/>
      <c r="O169" s="39"/>
      <c r="P169" s="39"/>
      <c r="Q169" s="39"/>
      <c r="R169" s="39"/>
      <c r="S169" s="39"/>
      <c r="T169" s="39"/>
      <c r="U169" s="39"/>
      <c r="V169" s="39"/>
      <c r="W169" s="39"/>
      <c r="X169" s="39"/>
    </row>
    <row r="170" spans="1:24" s="40" customFormat="1" ht="41.4" x14ac:dyDescent="0.3">
      <c r="A170" s="143" t="s">
        <v>174</v>
      </c>
      <c r="B170" s="143"/>
      <c r="C170" s="42" t="s">
        <v>175</v>
      </c>
      <c r="D170" s="42" t="s">
        <v>30</v>
      </c>
      <c r="E170" s="39"/>
      <c r="F170" s="39"/>
      <c r="G170" s="39"/>
      <c r="H170" s="39"/>
      <c r="I170" s="39"/>
      <c r="J170" s="39"/>
      <c r="K170" s="39"/>
      <c r="L170" s="39"/>
      <c r="M170" s="39"/>
      <c r="N170" s="39"/>
      <c r="O170" s="39"/>
      <c r="P170" s="39"/>
      <c r="Q170" s="39"/>
      <c r="R170" s="39"/>
      <c r="S170" s="39"/>
      <c r="T170" s="39"/>
      <c r="U170" s="39"/>
      <c r="V170" s="39"/>
      <c r="W170" s="39"/>
      <c r="X170" s="39"/>
    </row>
    <row r="171" spans="1:24" s="40" customFormat="1" ht="41.4" x14ac:dyDescent="0.3">
      <c r="A171" s="143" t="s">
        <v>176</v>
      </c>
      <c r="B171" s="143"/>
      <c r="C171" s="42" t="s">
        <v>177</v>
      </c>
      <c r="D171" s="42" t="s">
        <v>30</v>
      </c>
      <c r="E171" s="39"/>
      <c r="F171" s="39"/>
      <c r="G171" s="39"/>
      <c r="H171" s="39"/>
      <c r="I171" s="39"/>
      <c r="J171" s="39"/>
      <c r="K171" s="39"/>
      <c r="L171" s="39"/>
      <c r="M171" s="39"/>
      <c r="N171" s="39"/>
      <c r="O171" s="39"/>
      <c r="P171" s="39"/>
      <c r="Q171" s="39"/>
      <c r="R171" s="39"/>
      <c r="S171" s="39"/>
      <c r="T171" s="39"/>
      <c r="U171" s="39"/>
      <c r="V171" s="39"/>
      <c r="W171" s="39"/>
      <c r="X171" s="39"/>
    </row>
    <row r="172" spans="1:24" x14ac:dyDescent="0.3">
      <c r="A172" s="133" t="s">
        <v>36</v>
      </c>
      <c r="B172" s="134"/>
      <c r="C172" s="134"/>
      <c r="D172" s="135"/>
      <c r="E172" s="36"/>
      <c r="F172" s="36"/>
      <c r="G172" s="36"/>
      <c r="H172" s="36"/>
      <c r="I172" s="36"/>
      <c r="J172" s="36"/>
      <c r="K172" s="36"/>
      <c r="L172" s="36"/>
      <c r="M172" s="36"/>
      <c r="N172" s="36"/>
      <c r="O172" s="36"/>
      <c r="P172" s="36"/>
      <c r="Q172" s="36"/>
      <c r="R172" s="36"/>
      <c r="S172" s="36"/>
      <c r="T172" s="36"/>
      <c r="U172" s="36"/>
      <c r="V172" s="36"/>
      <c r="W172" s="36"/>
      <c r="X172" s="36"/>
    </row>
    <row r="173" spans="1:24" x14ac:dyDescent="0.3">
      <c r="A173" s="148" t="s">
        <v>22</v>
      </c>
      <c r="B173" s="149"/>
      <c r="C173" s="149"/>
      <c r="D173" s="150"/>
      <c r="E173" s="36"/>
      <c r="F173" s="36"/>
      <c r="G173" s="36"/>
      <c r="H173" s="36"/>
      <c r="I173" s="36"/>
      <c r="J173" s="36"/>
      <c r="K173" s="36"/>
      <c r="L173" s="36"/>
      <c r="M173" s="36"/>
      <c r="N173" s="36"/>
      <c r="O173" s="36"/>
      <c r="P173" s="36"/>
      <c r="Q173" s="36"/>
      <c r="R173" s="36"/>
      <c r="S173" s="36"/>
      <c r="T173" s="36"/>
      <c r="U173" s="36"/>
      <c r="V173" s="36"/>
      <c r="W173" s="36"/>
      <c r="X173" s="36"/>
    </row>
    <row r="174" spans="1:24" x14ac:dyDescent="0.3">
      <c r="A174" s="46">
        <v>1.2</v>
      </c>
      <c r="B174" s="143" t="s">
        <v>178</v>
      </c>
      <c r="C174" s="143"/>
      <c r="D174" s="143"/>
      <c r="E174" s="36"/>
      <c r="F174" s="36"/>
      <c r="G174" s="36"/>
      <c r="H174" s="36"/>
      <c r="I174" s="36"/>
      <c r="J174" s="36"/>
      <c r="K174" s="36"/>
      <c r="L174" s="36"/>
      <c r="M174" s="36"/>
      <c r="N174" s="36"/>
      <c r="O174" s="36"/>
      <c r="P174" s="36"/>
      <c r="Q174" s="36"/>
      <c r="R174" s="36"/>
      <c r="S174" s="36"/>
      <c r="T174" s="36"/>
      <c r="U174" s="36"/>
      <c r="V174" s="36"/>
      <c r="W174" s="36"/>
      <c r="X174" s="36"/>
    </row>
    <row r="175" spans="1:24" x14ac:dyDescent="0.3">
      <c r="A175" s="144" t="s">
        <v>179</v>
      </c>
      <c r="B175" s="145"/>
      <c r="C175" s="145"/>
      <c r="D175" s="146"/>
      <c r="E175" s="39"/>
      <c r="F175" s="39"/>
      <c r="G175" s="39"/>
      <c r="H175" s="39"/>
      <c r="I175" s="39"/>
      <c r="J175" s="39"/>
      <c r="K175" s="39"/>
      <c r="L175" s="39"/>
      <c r="M175" s="39"/>
      <c r="N175" s="39"/>
      <c r="O175" s="36"/>
      <c r="P175" s="36"/>
      <c r="Q175" s="36"/>
      <c r="R175" s="36"/>
      <c r="S175" s="36"/>
      <c r="T175" s="36"/>
      <c r="U175" s="36"/>
      <c r="V175" s="36"/>
      <c r="W175" s="36"/>
      <c r="X175" s="36"/>
    </row>
    <row r="176" spans="1:24" ht="41.4" x14ac:dyDescent="0.3">
      <c r="A176" s="142" t="s">
        <v>25</v>
      </c>
      <c r="B176" s="142"/>
      <c r="C176" s="41" t="s">
        <v>26</v>
      </c>
      <c r="D176" s="41" t="s">
        <v>720</v>
      </c>
      <c r="E176" s="36"/>
      <c r="F176" s="36"/>
      <c r="G176" s="36"/>
      <c r="H176" s="36"/>
      <c r="I176" s="36"/>
      <c r="J176" s="36"/>
      <c r="K176" s="36"/>
      <c r="L176" s="36"/>
      <c r="M176" s="36"/>
      <c r="N176" s="36"/>
      <c r="O176" s="36"/>
      <c r="P176" s="36"/>
      <c r="Q176" s="36"/>
      <c r="R176" s="36"/>
      <c r="S176" s="36"/>
      <c r="T176" s="36"/>
      <c r="U176" s="36"/>
      <c r="V176" s="36"/>
      <c r="W176" s="36"/>
      <c r="X176" s="36"/>
    </row>
    <row r="177" spans="1:24" s="40" customFormat="1" ht="41.4" x14ac:dyDescent="0.3">
      <c r="A177" s="143" t="s">
        <v>180</v>
      </c>
      <c r="B177" s="143"/>
      <c r="C177" s="42" t="s">
        <v>741</v>
      </c>
      <c r="D177" s="42" t="s">
        <v>30</v>
      </c>
      <c r="E177" s="39"/>
      <c r="F177" s="39"/>
      <c r="G177" s="39"/>
      <c r="H177" s="39"/>
      <c r="I177" s="39"/>
      <c r="J177" s="39"/>
      <c r="K177" s="39"/>
      <c r="L177" s="39"/>
      <c r="M177" s="39"/>
      <c r="N177" s="39"/>
      <c r="O177" s="39"/>
      <c r="P177" s="39"/>
      <c r="Q177" s="39"/>
      <c r="R177" s="39"/>
      <c r="S177" s="39"/>
      <c r="T177" s="39"/>
      <c r="U177" s="39"/>
      <c r="V177" s="39"/>
      <c r="W177" s="39"/>
      <c r="X177" s="39"/>
    </row>
    <row r="178" spans="1:24" s="40" customFormat="1" ht="27.6" x14ac:dyDescent="0.3">
      <c r="A178" s="143" t="s">
        <v>181</v>
      </c>
      <c r="B178" s="143"/>
      <c r="C178" s="42" t="s">
        <v>182</v>
      </c>
      <c r="D178" s="42" t="s">
        <v>30</v>
      </c>
      <c r="E178" s="39"/>
      <c r="F178" s="39"/>
      <c r="G178" s="39"/>
      <c r="H178" s="39"/>
      <c r="I178" s="39"/>
      <c r="J178" s="39"/>
      <c r="K178" s="39"/>
      <c r="L178" s="39"/>
      <c r="M178" s="39"/>
      <c r="N178" s="39"/>
      <c r="O178" s="39"/>
      <c r="P178" s="39"/>
      <c r="Q178" s="39"/>
      <c r="R178" s="39"/>
      <c r="S178" s="39"/>
      <c r="T178" s="39"/>
      <c r="U178" s="39"/>
      <c r="V178" s="39"/>
      <c r="W178" s="39"/>
      <c r="X178" s="39"/>
    </row>
    <row r="179" spans="1:24" s="40" customFormat="1" x14ac:dyDescent="0.3">
      <c r="A179" s="143" t="s">
        <v>183</v>
      </c>
      <c r="B179" s="143"/>
      <c r="C179" s="42" t="s">
        <v>184</v>
      </c>
      <c r="D179" s="42" t="s">
        <v>30</v>
      </c>
      <c r="E179" s="39"/>
      <c r="F179" s="39"/>
      <c r="G179" s="39"/>
      <c r="H179" s="39"/>
      <c r="I179" s="39"/>
      <c r="J179" s="39"/>
      <c r="K179" s="39"/>
      <c r="L179" s="39"/>
      <c r="M179" s="39"/>
      <c r="N179" s="39"/>
      <c r="O179" s="39"/>
      <c r="P179" s="39"/>
      <c r="Q179" s="39"/>
      <c r="R179" s="39"/>
      <c r="S179" s="39"/>
      <c r="T179" s="39"/>
      <c r="U179" s="39"/>
      <c r="V179" s="39"/>
      <c r="W179" s="39"/>
      <c r="X179" s="39"/>
    </row>
    <row r="180" spans="1:24" s="40" customFormat="1" ht="27.6" x14ac:dyDescent="0.3">
      <c r="A180" s="143" t="s">
        <v>185</v>
      </c>
      <c r="B180" s="143"/>
      <c r="C180" s="42" t="s">
        <v>186</v>
      </c>
      <c r="D180" s="42" t="s">
        <v>30</v>
      </c>
      <c r="E180" s="39"/>
      <c r="F180" s="39"/>
      <c r="G180" s="39"/>
      <c r="H180" s="39"/>
      <c r="I180" s="39"/>
      <c r="J180" s="39"/>
      <c r="K180" s="39"/>
      <c r="L180" s="39"/>
      <c r="M180" s="39"/>
      <c r="N180" s="39"/>
      <c r="O180" s="39"/>
      <c r="P180" s="39"/>
      <c r="Q180" s="39"/>
      <c r="R180" s="39"/>
      <c r="S180" s="39"/>
      <c r="T180" s="39"/>
      <c r="U180" s="39"/>
      <c r="V180" s="39"/>
      <c r="W180" s="39"/>
      <c r="X180" s="39"/>
    </row>
    <row r="181" spans="1:24" s="40" customFormat="1" ht="27.6" x14ac:dyDescent="0.3">
      <c r="A181" s="143" t="s">
        <v>187</v>
      </c>
      <c r="B181" s="143"/>
      <c r="C181" s="42" t="s">
        <v>186</v>
      </c>
      <c r="D181" s="42" t="s">
        <v>30</v>
      </c>
      <c r="E181" s="39"/>
      <c r="F181" s="39"/>
      <c r="G181" s="39"/>
      <c r="H181" s="39"/>
      <c r="I181" s="39"/>
      <c r="J181" s="39"/>
      <c r="K181" s="39"/>
      <c r="L181" s="39"/>
      <c r="M181" s="39"/>
      <c r="N181" s="39"/>
      <c r="O181" s="39"/>
      <c r="P181" s="39"/>
      <c r="Q181" s="39"/>
      <c r="R181" s="39"/>
      <c r="S181" s="39"/>
      <c r="T181" s="39"/>
      <c r="U181" s="39"/>
      <c r="V181" s="39"/>
      <c r="W181" s="39"/>
      <c r="X181" s="39"/>
    </row>
    <row r="182" spans="1:24" x14ac:dyDescent="0.3">
      <c r="A182" s="133" t="s">
        <v>36</v>
      </c>
      <c r="B182" s="134"/>
      <c r="C182" s="134"/>
      <c r="D182" s="135"/>
      <c r="E182" s="36"/>
      <c r="F182" s="36"/>
      <c r="G182" s="36"/>
      <c r="H182" s="36"/>
      <c r="I182" s="36"/>
      <c r="J182" s="36"/>
      <c r="K182" s="36"/>
      <c r="L182" s="36"/>
      <c r="M182" s="36"/>
      <c r="N182" s="36"/>
      <c r="O182" s="36"/>
      <c r="P182" s="36"/>
      <c r="Q182" s="36"/>
      <c r="R182" s="36"/>
      <c r="S182" s="36"/>
      <c r="T182" s="36"/>
      <c r="U182" s="36"/>
      <c r="V182" s="36"/>
      <c r="W182" s="36"/>
      <c r="X182" s="36"/>
    </row>
    <row r="183" spans="1:24" x14ac:dyDescent="0.3">
      <c r="E183" s="36"/>
      <c r="F183" s="36"/>
      <c r="G183" s="36"/>
      <c r="H183" s="36"/>
      <c r="I183" s="36"/>
      <c r="J183" s="36"/>
      <c r="K183" s="36"/>
      <c r="L183" s="36"/>
      <c r="M183" s="36"/>
      <c r="N183" s="36"/>
      <c r="O183" s="36"/>
      <c r="P183" s="36"/>
      <c r="Q183" s="36"/>
      <c r="R183" s="36"/>
      <c r="S183" s="36"/>
      <c r="T183" s="36"/>
      <c r="U183" s="36"/>
      <c r="V183" s="36"/>
      <c r="W183" s="36"/>
      <c r="X183" s="36"/>
    </row>
    <row r="184" spans="1:24" x14ac:dyDescent="0.3">
      <c r="E184" s="36"/>
      <c r="F184" s="36"/>
      <c r="G184" s="36"/>
      <c r="H184" s="36"/>
      <c r="I184" s="36"/>
      <c r="J184" s="36"/>
      <c r="K184" s="36"/>
      <c r="L184" s="36"/>
      <c r="M184" s="36"/>
      <c r="N184" s="36"/>
      <c r="O184" s="36"/>
      <c r="P184" s="36"/>
      <c r="Q184" s="36"/>
      <c r="R184" s="36"/>
      <c r="S184" s="36"/>
      <c r="T184" s="36"/>
      <c r="U184" s="36"/>
      <c r="V184" s="36"/>
      <c r="W184" s="36"/>
      <c r="X184" s="36"/>
    </row>
    <row r="185" spans="1:24" x14ac:dyDescent="0.3">
      <c r="E185" s="36"/>
      <c r="F185" s="36"/>
      <c r="G185" s="36"/>
      <c r="H185" s="36"/>
      <c r="I185" s="36"/>
      <c r="J185" s="36"/>
      <c r="K185" s="36"/>
      <c r="L185" s="36"/>
      <c r="M185" s="36"/>
      <c r="N185" s="36"/>
      <c r="O185" s="36"/>
      <c r="P185" s="36"/>
      <c r="Q185" s="36"/>
      <c r="R185" s="36"/>
      <c r="S185" s="36"/>
      <c r="T185" s="36"/>
      <c r="U185" s="36"/>
      <c r="V185" s="36"/>
      <c r="W185" s="36"/>
      <c r="X185" s="36"/>
    </row>
    <row r="186" spans="1:24" x14ac:dyDescent="0.3">
      <c r="E186" s="36"/>
      <c r="F186" s="36"/>
      <c r="G186" s="36"/>
      <c r="H186" s="36"/>
      <c r="I186" s="36"/>
      <c r="J186" s="36"/>
      <c r="K186" s="36"/>
      <c r="L186" s="36"/>
      <c r="M186" s="36"/>
      <c r="N186" s="36"/>
      <c r="O186" s="36"/>
      <c r="P186" s="36"/>
      <c r="Q186" s="36"/>
      <c r="R186" s="36"/>
      <c r="S186" s="36"/>
      <c r="T186" s="36"/>
      <c r="U186" s="36"/>
      <c r="V186" s="36"/>
      <c r="W186" s="36"/>
      <c r="X186" s="36"/>
    </row>
  </sheetData>
  <mergeCells count="181">
    <mergeCell ref="A146:D146"/>
    <mergeCell ref="A155:D155"/>
    <mergeCell ref="A163:D163"/>
    <mergeCell ref="A173:D173"/>
    <mergeCell ref="A73:D73"/>
    <mergeCell ref="A81:D81"/>
    <mergeCell ref="A87:D87"/>
    <mergeCell ref="A95:D95"/>
    <mergeCell ref="A100:D100"/>
    <mergeCell ref="A111:D111"/>
    <mergeCell ref="A120:D120"/>
    <mergeCell ref="A128:D128"/>
    <mergeCell ref="A136:D136"/>
    <mergeCell ref="A80:D80"/>
    <mergeCell ref="B82:D82"/>
    <mergeCell ref="A83:B83"/>
    <mergeCell ref="A84:B84"/>
    <mergeCell ref="A85:B85"/>
    <mergeCell ref="B74:D74"/>
    <mergeCell ref="A75:D75"/>
    <mergeCell ref="A76:B76"/>
    <mergeCell ref="A77:B77"/>
    <mergeCell ref="A78:B78"/>
    <mergeCell ref="A79:B79"/>
    <mergeCell ref="A8:B8"/>
    <mergeCell ref="A9:B9"/>
    <mergeCell ref="A10:B10"/>
    <mergeCell ref="A11:B11"/>
    <mergeCell ref="A12:D12"/>
    <mergeCell ref="B13:D13"/>
    <mergeCell ref="B3:D3"/>
    <mergeCell ref="A4:D4"/>
    <mergeCell ref="A5:B5"/>
    <mergeCell ref="A6:B6"/>
    <mergeCell ref="A7:B7"/>
    <mergeCell ref="A20:D20"/>
    <mergeCell ref="B21:D21"/>
    <mergeCell ref="B22:D22"/>
    <mergeCell ref="A23:D23"/>
    <mergeCell ref="A24:B24"/>
    <mergeCell ref="A25:B25"/>
    <mergeCell ref="B14:D14"/>
    <mergeCell ref="A15:D15"/>
    <mergeCell ref="A16:B16"/>
    <mergeCell ref="A17:B17"/>
    <mergeCell ref="A18:B18"/>
    <mergeCell ref="A19:B19"/>
    <mergeCell ref="A32:D32"/>
    <mergeCell ref="B34:D34"/>
    <mergeCell ref="A35:D35"/>
    <mergeCell ref="A36:B36"/>
    <mergeCell ref="A37:B37"/>
    <mergeCell ref="A26:B26"/>
    <mergeCell ref="A27:B27"/>
    <mergeCell ref="A28:B28"/>
    <mergeCell ref="A29:B29"/>
    <mergeCell ref="A30:B30"/>
    <mergeCell ref="A31:B31"/>
    <mergeCell ref="A33:D33"/>
    <mergeCell ref="A44:B44"/>
    <mergeCell ref="A45:B45"/>
    <mergeCell ref="A46:D46"/>
    <mergeCell ref="B48:D48"/>
    <mergeCell ref="A49:D49"/>
    <mergeCell ref="A38:B38"/>
    <mergeCell ref="A39:B39"/>
    <mergeCell ref="A40:B40"/>
    <mergeCell ref="A41:B41"/>
    <mergeCell ref="A42:B42"/>
    <mergeCell ref="A43:B43"/>
    <mergeCell ref="A47:D47"/>
    <mergeCell ref="B57:D57"/>
    <mergeCell ref="A58:D58"/>
    <mergeCell ref="A59:B59"/>
    <mergeCell ref="A60:B60"/>
    <mergeCell ref="A61:B61"/>
    <mergeCell ref="A50:B50"/>
    <mergeCell ref="A51:B51"/>
    <mergeCell ref="A52:B52"/>
    <mergeCell ref="A53:B53"/>
    <mergeCell ref="A54:B54"/>
    <mergeCell ref="A55:D55"/>
    <mergeCell ref="A56:D56"/>
    <mergeCell ref="A68:B68"/>
    <mergeCell ref="A69:B69"/>
    <mergeCell ref="A70:B70"/>
    <mergeCell ref="A71:B71"/>
    <mergeCell ref="A72:D72"/>
    <mergeCell ref="A62:D62"/>
    <mergeCell ref="B64:D64"/>
    <mergeCell ref="A65:D65"/>
    <mergeCell ref="A66:B66"/>
    <mergeCell ref="A67:B67"/>
    <mergeCell ref="A63:D63"/>
    <mergeCell ref="A92:B92"/>
    <mergeCell ref="A93:B93"/>
    <mergeCell ref="A94:D94"/>
    <mergeCell ref="B96:D96"/>
    <mergeCell ref="A97:B97"/>
    <mergeCell ref="A86:D86"/>
    <mergeCell ref="B88:D88"/>
    <mergeCell ref="A89:D89"/>
    <mergeCell ref="A90:B90"/>
    <mergeCell ref="A91:B91"/>
    <mergeCell ref="A104:B104"/>
    <mergeCell ref="A105:B105"/>
    <mergeCell ref="A106:B106"/>
    <mergeCell ref="A107:B107"/>
    <mergeCell ref="A108:B108"/>
    <mergeCell ref="A109:B109"/>
    <mergeCell ref="A98:B98"/>
    <mergeCell ref="A99:D99"/>
    <mergeCell ref="B101:D101"/>
    <mergeCell ref="A102:D102"/>
    <mergeCell ref="A103:B103"/>
    <mergeCell ref="A116:B116"/>
    <mergeCell ref="A117:B117"/>
    <mergeCell ref="A118:B118"/>
    <mergeCell ref="A119:D119"/>
    <mergeCell ref="B121:D121"/>
    <mergeCell ref="A110:D110"/>
    <mergeCell ref="B112:D112"/>
    <mergeCell ref="A113:D113"/>
    <mergeCell ref="A114:B114"/>
    <mergeCell ref="A115:B115"/>
    <mergeCell ref="B129:D129"/>
    <mergeCell ref="A130:D130"/>
    <mergeCell ref="A131:B131"/>
    <mergeCell ref="A132:B132"/>
    <mergeCell ref="A133:B133"/>
    <mergeCell ref="A122:D122"/>
    <mergeCell ref="A123:B123"/>
    <mergeCell ref="A124:B124"/>
    <mergeCell ref="A125:B125"/>
    <mergeCell ref="A126:B126"/>
    <mergeCell ref="A127:D127"/>
    <mergeCell ref="A140:B140"/>
    <mergeCell ref="A141:B141"/>
    <mergeCell ref="A142:B142"/>
    <mergeCell ref="A143:B143"/>
    <mergeCell ref="A144:B144"/>
    <mergeCell ref="A145:D145"/>
    <mergeCell ref="A134:B134"/>
    <mergeCell ref="A135:D135"/>
    <mergeCell ref="B137:D137"/>
    <mergeCell ref="A138:D138"/>
    <mergeCell ref="A139:B139"/>
    <mergeCell ref="A152:B152"/>
    <mergeCell ref="A153:B153"/>
    <mergeCell ref="A154:D154"/>
    <mergeCell ref="B156:D156"/>
    <mergeCell ref="A157:D157"/>
    <mergeCell ref="B147:D147"/>
    <mergeCell ref="A148:D148"/>
    <mergeCell ref="A149:B149"/>
    <mergeCell ref="A150:B150"/>
    <mergeCell ref="A151:B151"/>
    <mergeCell ref="A182:D182"/>
    <mergeCell ref="A1:D2"/>
    <mergeCell ref="A176:B176"/>
    <mergeCell ref="A177:B177"/>
    <mergeCell ref="A178:B178"/>
    <mergeCell ref="A179:B179"/>
    <mergeCell ref="A180:B180"/>
    <mergeCell ref="A181:B181"/>
    <mergeCell ref="A170:B170"/>
    <mergeCell ref="A171:B171"/>
    <mergeCell ref="A172:D172"/>
    <mergeCell ref="B174:D174"/>
    <mergeCell ref="A175:D175"/>
    <mergeCell ref="B164:D164"/>
    <mergeCell ref="A165:D165"/>
    <mergeCell ref="A166:B166"/>
    <mergeCell ref="A167:B167"/>
    <mergeCell ref="A168:B168"/>
    <mergeCell ref="A169:B169"/>
    <mergeCell ref="A158:B158"/>
    <mergeCell ref="A159:B159"/>
    <mergeCell ref="A160:B160"/>
    <mergeCell ref="A161:B161"/>
    <mergeCell ref="A162:D162"/>
  </mergeCells>
  <pageMargins left="0" right="0" top="0.5" bottom="0.5" header="0" footer="0"/>
  <pageSetup scale="82" fitToHeight="18" orientation="landscape" horizontalDpi="0" verticalDpi="0" r:id="rId1"/>
  <headerFooter>
    <oddHeader xml:space="preserve">&amp;CCQI-12, 2020, 3rd Edition, Surface Coating, July 27, 2021 </oddHeader>
    <oddFooter>&amp;L&amp;A&amp;RPage: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C32C7-A090-4380-B136-BDF9B0729D68}">
  <sheetPr>
    <tabColor rgb="FF7030A0"/>
    <pageSetUpPr fitToPage="1"/>
  </sheetPr>
  <dimension ref="A1:D81"/>
  <sheetViews>
    <sheetView showGridLines="0" zoomScaleNormal="100" workbookViewId="0">
      <selection activeCell="A3" sqref="A3:D3"/>
    </sheetView>
  </sheetViews>
  <sheetFormatPr defaultColWidth="14.44140625" defaultRowHeight="13.8" x14ac:dyDescent="0.3"/>
  <cols>
    <col min="1" max="1" width="6.6640625" style="60" customWidth="1"/>
    <col min="2" max="2" width="93.6640625" style="61" customWidth="1"/>
    <col min="3" max="3" width="50.6640625" style="61" customWidth="1"/>
    <col min="4" max="4" width="16.6640625" style="62" customWidth="1"/>
    <col min="5" max="5" width="8.33203125" style="54" customWidth="1"/>
    <col min="6" max="9" width="9.109375" style="54" customWidth="1"/>
    <col min="10" max="16384" width="14.44140625" style="54"/>
  </cols>
  <sheetData>
    <row r="1" spans="1:4" s="52" customFormat="1" x14ac:dyDescent="0.3">
      <c r="A1" s="164" t="s">
        <v>188</v>
      </c>
      <c r="B1" s="165"/>
      <c r="C1" s="165"/>
      <c r="D1" s="166"/>
    </row>
    <row r="2" spans="1:4" s="52" customFormat="1" x14ac:dyDescent="0.3">
      <c r="A2" s="167"/>
      <c r="B2" s="168"/>
      <c r="C2" s="168"/>
      <c r="D2" s="169"/>
    </row>
    <row r="3" spans="1:4" ht="15" customHeight="1" x14ac:dyDescent="0.3">
      <c r="A3" s="53">
        <v>2.1</v>
      </c>
      <c r="B3" s="159" t="s">
        <v>189</v>
      </c>
      <c r="C3" s="160"/>
      <c r="D3" s="170"/>
    </row>
    <row r="4" spans="1:4" x14ac:dyDescent="0.3">
      <c r="A4" s="159" t="s">
        <v>190</v>
      </c>
      <c r="B4" s="160"/>
      <c r="C4" s="160"/>
      <c r="D4" s="170"/>
    </row>
    <row r="5" spans="1:4" ht="41.4" x14ac:dyDescent="0.3">
      <c r="A5" s="171" t="s">
        <v>25</v>
      </c>
      <c r="B5" s="172"/>
      <c r="C5" s="29" t="s">
        <v>26</v>
      </c>
      <c r="D5" s="29" t="s">
        <v>27</v>
      </c>
    </row>
    <row r="6" spans="1:4" ht="41.4" x14ac:dyDescent="0.3">
      <c r="A6" s="159" t="s">
        <v>191</v>
      </c>
      <c r="B6" s="160"/>
      <c r="C6" s="55" t="s">
        <v>577</v>
      </c>
      <c r="D6" s="42" t="s">
        <v>576</v>
      </c>
    </row>
    <row r="7" spans="1:4" ht="27.6" x14ac:dyDescent="0.3">
      <c r="A7" s="159" t="s">
        <v>192</v>
      </c>
      <c r="B7" s="160"/>
      <c r="C7" s="55" t="s">
        <v>578</v>
      </c>
      <c r="D7" s="42" t="s">
        <v>576</v>
      </c>
    </row>
    <row r="8" spans="1:4" ht="27.6" x14ac:dyDescent="0.3">
      <c r="A8" s="159" t="s">
        <v>193</v>
      </c>
      <c r="B8" s="160"/>
      <c r="C8" s="55" t="s">
        <v>744</v>
      </c>
      <c r="D8" s="42" t="s">
        <v>576</v>
      </c>
    </row>
    <row r="9" spans="1:4" x14ac:dyDescent="0.3">
      <c r="A9" s="161" t="s">
        <v>198</v>
      </c>
      <c r="B9" s="162"/>
      <c r="C9" s="162"/>
      <c r="D9" s="163"/>
    </row>
    <row r="10" spans="1:4" s="52" customFormat="1" x14ac:dyDescent="0.3">
      <c r="A10" s="171" t="s">
        <v>188</v>
      </c>
      <c r="B10" s="172"/>
      <c r="C10" s="172"/>
      <c r="D10" s="173"/>
    </row>
    <row r="11" spans="1:4" x14ac:dyDescent="0.3">
      <c r="A11" s="56">
        <v>2.2000000000000002</v>
      </c>
      <c r="B11" s="174" t="s">
        <v>194</v>
      </c>
      <c r="C11" s="175"/>
      <c r="D11" s="176"/>
    </row>
    <row r="12" spans="1:4" x14ac:dyDescent="0.3">
      <c r="A12" s="174" t="s">
        <v>195</v>
      </c>
      <c r="B12" s="175"/>
      <c r="C12" s="175"/>
      <c r="D12" s="176"/>
    </row>
    <row r="13" spans="1:4" ht="41.4" x14ac:dyDescent="0.3">
      <c r="A13" s="171" t="s">
        <v>25</v>
      </c>
      <c r="B13" s="172"/>
      <c r="C13" s="29" t="s">
        <v>26</v>
      </c>
      <c r="D13" s="29" t="s">
        <v>27</v>
      </c>
    </row>
    <row r="14" spans="1:4" s="57" customFormat="1" ht="69" x14ac:dyDescent="0.3">
      <c r="A14" s="159" t="s">
        <v>196</v>
      </c>
      <c r="B14" s="160"/>
      <c r="C14" s="55" t="s">
        <v>742</v>
      </c>
      <c r="D14" s="42" t="s">
        <v>576</v>
      </c>
    </row>
    <row r="15" spans="1:4" s="57" customFormat="1" ht="41.4" x14ac:dyDescent="0.3">
      <c r="A15" s="159" t="s">
        <v>197</v>
      </c>
      <c r="B15" s="160"/>
      <c r="C15" s="55" t="s">
        <v>579</v>
      </c>
      <c r="D15" s="42" t="s">
        <v>576</v>
      </c>
    </row>
    <row r="16" spans="1:4" x14ac:dyDescent="0.3">
      <c r="A16" s="161" t="s">
        <v>198</v>
      </c>
      <c r="B16" s="162"/>
      <c r="C16" s="162"/>
      <c r="D16" s="163"/>
    </row>
    <row r="17" spans="1:4" s="52" customFormat="1" x14ac:dyDescent="0.3">
      <c r="A17" s="171" t="s">
        <v>188</v>
      </c>
      <c r="B17" s="172"/>
      <c r="C17" s="172"/>
      <c r="D17" s="173"/>
    </row>
    <row r="18" spans="1:4" x14ac:dyDescent="0.3">
      <c r="A18" s="56">
        <v>2.2999999999999998</v>
      </c>
      <c r="B18" s="174" t="s">
        <v>199</v>
      </c>
      <c r="C18" s="175"/>
      <c r="D18" s="176"/>
    </row>
    <row r="19" spans="1:4" x14ac:dyDescent="0.3">
      <c r="A19" s="174" t="s">
        <v>200</v>
      </c>
      <c r="B19" s="175"/>
      <c r="C19" s="175"/>
      <c r="D19" s="176"/>
    </row>
    <row r="20" spans="1:4" ht="41.4" x14ac:dyDescent="0.3">
      <c r="A20" s="171" t="s">
        <v>25</v>
      </c>
      <c r="B20" s="172"/>
      <c r="C20" s="29" t="s">
        <v>26</v>
      </c>
      <c r="D20" s="29" t="s">
        <v>27</v>
      </c>
    </row>
    <row r="21" spans="1:4" s="57" customFormat="1" ht="27.6" x14ac:dyDescent="0.3">
      <c r="A21" s="159" t="s">
        <v>201</v>
      </c>
      <c r="B21" s="160"/>
      <c r="C21" s="55" t="s">
        <v>580</v>
      </c>
      <c r="D21" s="42" t="s">
        <v>576</v>
      </c>
    </row>
    <row r="22" spans="1:4" s="57" customFormat="1" ht="41.4" x14ac:dyDescent="0.3">
      <c r="A22" s="159" t="s">
        <v>202</v>
      </c>
      <c r="B22" s="160"/>
      <c r="C22" s="55" t="s">
        <v>581</v>
      </c>
      <c r="D22" s="42" t="s">
        <v>576</v>
      </c>
    </row>
    <row r="23" spans="1:4" s="57" customFormat="1" ht="27.6" x14ac:dyDescent="0.3">
      <c r="A23" s="159" t="s">
        <v>203</v>
      </c>
      <c r="B23" s="160"/>
      <c r="C23" s="55" t="s">
        <v>743</v>
      </c>
      <c r="D23" s="42" t="s">
        <v>576</v>
      </c>
    </row>
    <row r="24" spans="1:4" x14ac:dyDescent="0.3">
      <c r="A24" s="161" t="s">
        <v>198</v>
      </c>
      <c r="B24" s="162"/>
      <c r="C24" s="162"/>
      <c r="D24" s="163"/>
    </row>
    <row r="25" spans="1:4" s="52" customFormat="1" x14ac:dyDescent="0.3">
      <c r="A25" s="171" t="s">
        <v>188</v>
      </c>
      <c r="B25" s="172"/>
      <c r="C25" s="172"/>
      <c r="D25" s="173"/>
    </row>
    <row r="26" spans="1:4" x14ac:dyDescent="0.3">
      <c r="A26" s="53">
        <v>2.4</v>
      </c>
      <c r="B26" s="159" t="s">
        <v>204</v>
      </c>
      <c r="C26" s="160"/>
      <c r="D26" s="170"/>
    </row>
    <row r="27" spans="1:4" x14ac:dyDescent="0.3">
      <c r="A27" s="159" t="s">
        <v>205</v>
      </c>
      <c r="B27" s="160"/>
      <c r="C27" s="160"/>
      <c r="D27" s="170"/>
    </row>
    <row r="28" spans="1:4" ht="41.4" x14ac:dyDescent="0.3">
      <c r="A28" s="171" t="s">
        <v>25</v>
      </c>
      <c r="B28" s="172"/>
      <c r="C28" s="29" t="s">
        <v>26</v>
      </c>
      <c r="D28" s="29" t="s">
        <v>27</v>
      </c>
    </row>
    <row r="29" spans="1:4" s="57" customFormat="1" ht="27.6" x14ac:dyDescent="0.3">
      <c r="A29" s="159" t="s">
        <v>206</v>
      </c>
      <c r="B29" s="160"/>
      <c r="C29" s="55" t="s">
        <v>582</v>
      </c>
      <c r="D29" s="42" t="s">
        <v>30</v>
      </c>
    </row>
    <row r="30" spans="1:4" s="57" customFormat="1" x14ac:dyDescent="0.3">
      <c r="A30" s="159" t="s">
        <v>207</v>
      </c>
      <c r="B30" s="160"/>
      <c r="C30" s="55" t="s">
        <v>583</v>
      </c>
      <c r="D30" s="42" t="s">
        <v>30</v>
      </c>
    </row>
    <row r="31" spans="1:4" x14ac:dyDescent="0.3">
      <c r="A31" s="161" t="s">
        <v>198</v>
      </c>
      <c r="B31" s="162"/>
      <c r="C31" s="162"/>
      <c r="D31" s="163"/>
    </row>
    <row r="32" spans="1:4" s="52" customFormat="1" x14ac:dyDescent="0.3">
      <c r="A32" s="171" t="s">
        <v>188</v>
      </c>
      <c r="B32" s="172"/>
      <c r="C32" s="172"/>
      <c r="D32" s="173"/>
    </row>
    <row r="33" spans="1:4" x14ac:dyDescent="0.3">
      <c r="A33" s="53">
        <v>2.5</v>
      </c>
      <c r="B33" s="159" t="s">
        <v>208</v>
      </c>
      <c r="C33" s="160"/>
      <c r="D33" s="170"/>
    </row>
    <row r="34" spans="1:4" x14ac:dyDescent="0.3">
      <c r="A34" s="159" t="s">
        <v>209</v>
      </c>
      <c r="B34" s="160"/>
      <c r="C34" s="160"/>
      <c r="D34" s="170"/>
    </row>
    <row r="35" spans="1:4" ht="41.4" x14ac:dyDescent="0.3">
      <c r="A35" s="171" t="s">
        <v>25</v>
      </c>
      <c r="B35" s="172"/>
      <c r="C35" s="29" t="s">
        <v>26</v>
      </c>
      <c r="D35" s="29" t="s">
        <v>720</v>
      </c>
    </row>
    <row r="36" spans="1:4" s="57" customFormat="1" x14ac:dyDescent="0.3">
      <c r="A36" s="159" t="s">
        <v>210</v>
      </c>
      <c r="B36" s="160"/>
      <c r="C36" s="55" t="s">
        <v>745</v>
      </c>
      <c r="D36" s="42" t="s">
        <v>30</v>
      </c>
    </row>
    <row r="37" spans="1:4" s="57" customFormat="1" ht="41.4" x14ac:dyDescent="0.3">
      <c r="A37" s="159" t="s">
        <v>211</v>
      </c>
      <c r="B37" s="160"/>
      <c r="C37" s="55" t="s">
        <v>750</v>
      </c>
      <c r="D37" s="42" t="s">
        <v>30</v>
      </c>
    </row>
    <row r="38" spans="1:4" s="57" customFormat="1" ht="27.6" x14ac:dyDescent="0.3">
      <c r="A38" s="159" t="s">
        <v>212</v>
      </c>
      <c r="B38" s="160"/>
      <c r="C38" s="55" t="s">
        <v>746</v>
      </c>
      <c r="D38" s="42" t="s">
        <v>30</v>
      </c>
    </row>
    <row r="39" spans="1:4" s="57" customFormat="1" x14ac:dyDescent="0.3">
      <c r="A39" s="159" t="s">
        <v>213</v>
      </c>
      <c r="B39" s="160"/>
      <c r="C39" s="55" t="s">
        <v>747</v>
      </c>
      <c r="D39" s="42" t="s">
        <v>30</v>
      </c>
    </row>
    <row r="40" spans="1:4" s="57" customFormat="1" x14ac:dyDescent="0.3">
      <c r="A40" s="159" t="s">
        <v>214</v>
      </c>
      <c r="B40" s="160"/>
      <c r="C40" s="55" t="s">
        <v>748</v>
      </c>
      <c r="D40" s="42" t="s">
        <v>30</v>
      </c>
    </row>
    <row r="41" spans="1:4" x14ac:dyDescent="0.3">
      <c r="A41" s="161" t="s">
        <v>198</v>
      </c>
      <c r="B41" s="162"/>
      <c r="C41" s="162"/>
      <c r="D41" s="163"/>
    </row>
    <row r="42" spans="1:4" s="52" customFormat="1" x14ac:dyDescent="0.3">
      <c r="A42" s="171" t="s">
        <v>188</v>
      </c>
      <c r="B42" s="172"/>
      <c r="C42" s="172"/>
      <c r="D42" s="173"/>
    </row>
    <row r="43" spans="1:4" x14ac:dyDescent="0.3">
      <c r="A43" s="53">
        <v>2.6</v>
      </c>
      <c r="B43" s="159" t="s">
        <v>215</v>
      </c>
      <c r="C43" s="160"/>
      <c r="D43" s="170"/>
    </row>
    <row r="44" spans="1:4" s="57" customFormat="1" x14ac:dyDescent="0.3">
      <c r="A44" s="159" t="s">
        <v>216</v>
      </c>
      <c r="B44" s="160"/>
      <c r="C44" s="160"/>
      <c r="D44" s="170"/>
    </row>
    <row r="45" spans="1:4" ht="41.4" x14ac:dyDescent="0.3">
      <c r="A45" s="171" t="s">
        <v>25</v>
      </c>
      <c r="B45" s="172"/>
      <c r="C45" s="29" t="s">
        <v>26</v>
      </c>
      <c r="D45" s="29" t="s">
        <v>720</v>
      </c>
    </row>
    <row r="46" spans="1:4" s="57" customFormat="1" x14ac:dyDescent="0.3">
      <c r="A46" s="159" t="s">
        <v>217</v>
      </c>
      <c r="B46" s="160"/>
      <c r="C46" s="55" t="s">
        <v>584</v>
      </c>
      <c r="D46" s="42" t="s">
        <v>30</v>
      </c>
    </row>
    <row r="47" spans="1:4" s="57" customFormat="1" ht="27.6" x14ac:dyDescent="0.3">
      <c r="A47" s="159" t="s">
        <v>218</v>
      </c>
      <c r="B47" s="160"/>
      <c r="C47" s="55" t="s">
        <v>585</v>
      </c>
      <c r="D47" s="42" t="s">
        <v>30</v>
      </c>
    </row>
    <row r="48" spans="1:4" s="57" customFormat="1" ht="27.6" x14ac:dyDescent="0.3">
      <c r="A48" s="159" t="s">
        <v>219</v>
      </c>
      <c r="B48" s="160"/>
      <c r="C48" s="55" t="s">
        <v>586</v>
      </c>
      <c r="D48" s="42" t="s">
        <v>30</v>
      </c>
    </row>
    <row r="49" spans="1:4" s="57" customFormat="1" x14ac:dyDescent="0.3">
      <c r="A49" s="159" t="s">
        <v>220</v>
      </c>
      <c r="B49" s="160"/>
      <c r="C49" s="55" t="s">
        <v>587</v>
      </c>
      <c r="D49" s="42" t="s">
        <v>30</v>
      </c>
    </row>
    <row r="50" spans="1:4" x14ac:dyDescent="0.3">
      <c r="A50" s="161" t="s">
        <v>198</v>
      </c>
      <c r="B50" s="162"/>
      <c r="C50" s="162"/>
      <c r="D50" s="163"/>
    </row>
    <row r="51" spans="1:4" s="52" customFormat="1" x14ac:dyDescent="0.3">
      <c r="A51" s="171" t="s">
        <v>188</v>
      </c>
      <c r="B51" s="172"/>
      <c r="C51" s="172"/>
      <c r="D51" s="173"/>
    </row>
    <row r="52" spans="1:4" x14ac:dyDescent="0.3">
      <c r="A52" s="53">
        <v>2.7</v>
      </c>
      <c r="B52" s="159" t="s">
        <v>221</v>
      </c>
      <c r="C52" s="160"/>
      <c r="D52" s="170"/>
    </row>
    <row r="53" spans="1:4" x14ac:dyDescent="0.3">
      <c r="A53" s="159" t="s">
        <v>222</v>
      </c>
      <c r="B53" s="160"/>
      <c r="C53" s="160"/>
      <c r="D53" s="170"/>
    </row>
    <row r="54" spans="1:4" ht="41.4" x14ac:dyDescent="0.3">
      <c r="A54" s="171" t="s">
        <v>25</v>
      </c>
      <c r="B54" s="172"/>
      <c r="C54" s="29" t="s">
        <v>26</v>
      </c>
      <c r="D54" s="29" t="s">
        <v>720</v>
      </c>
    </row>
    <row r="55" spans="1:4" s="57" customFormat="1" x14ac:dyDescent="0.3">
      <c r="A55" s="159" t="s">
        <v>223</v>
      </c>
      <c r="B55" s="160"/>
      <c r="C55" s="55" t="s">
        <v>588</v>
      </c>
      <c r="D55" s="42" t="s">
        <v>30</v>
      </c>
    </row>
    <row r="56" spans="1:4" s="57" customFormat="1" x14ac:dyDescent="0.3">
      <c r="A56" s="159" t="s">
        <v>224</v>
      </c>
      <c r="B56" s="160"/>
      <c r="C56" s="55" t="s">
        <v>589</v>
      </c>
      <c r="D56" s="42" t="s">
        <v>30</v>
      </c>
    </row>
    <row r="57" spans="1:4" x14ac:dyDescent="0.3">
      <c r="A57" s="161" t="s">
        <v>198</v>
      </c>
      <c r="B57" s="162"/>
      <c r="C57" s="162"/>
      <c r="D57" s="163"/>
    </row>
    <row r="58" spans="1:4" s="52" customFormat="1" x14ac:dyDescent="0.3">
      <c r="A58" s="171" t="s">
        <v>188</v>
      </c>
      <c r="B58" s="172"/>
      <c r="C58" s="172"/>
      <c r="D58" s="173"/>
    </row>
    <row r="59" spans="1:4" x14ac:dyDescent="0.3">
      <c r="A59" s="53">
        <v>2.8</v>
      </c>
      <c r="B59" s="159" t="s">
        <v>225</v>
      </c>
      <c r="C59" s="160"/>
      <c r="D59" s="170"/>
    </row>
    <row r="60" spans="1:4" x14ac:dyDescent="0.3">
      <c r="A60" s="159" t="s">
        <v>226</v>
      </c>
      <c r="B60" s="160"/>
      <c r="C60" s="160"/>
      <c r="D60" s="170"/>
    </row>
    <row r="61" spans="1:4" ht="41.4" x14ac:dyDescent="0.3">
      <c r="A61" s="171" t="s">
        <v>25</v>
      </c>
      <c r="B61" s="172"/>
      <c r="C61" s="29" t="s">
        <v>26</v>
      </c>
      <c r="D61" s="29" t="s">
        <v>720</v>
      </c>
    </row>
    <row r="62" spans="1:4" x14ac:dyDescent="0.3">
      <c r="A62" s="159" t="s">
        <v>227</v>
      </c>
      <c r="B62" s="160"/>
      <c r="C62" s="55" t="s">
        <v>584</v>
      </c>
      <c r="D62" s="42" t="s">
        <v>30</v>
      </c>
    </row>
    <row r="63" spans="1:4" s="57" customFormat="1" x14ac:dyDescent="0.3">
      <c r="A63" s="159" t="s">
        <v>228</v>
      </c>
      <c r="B63" s="160"/>
      <c r="C63" s="55" t="s">
        <v>584</v>
      </c>
      <c r="D63" s="42" t="s">
        <v>30</v>
      </c>
    </row>
    <row r="64" spans="1:4" s="57" customFormat="1" ht="27.6" x14ac:dyDescent="0.3">
      <c r="A64" s="159" t="s">
        <v>229</v>
      </c>
      <c r="B64" s="160"/>
      <c r="C64" s="55" t="s">
        <v>585</v>
      </c>
      <c r="D64" s="42" t="s">
        <v>30</v>
      </c>
    </row>
    <row r="65" spans="1:4" x14ac:dyDescent="0.3">
      <c r="A65" s="161" t="s">
        <v>198</v>
      </c>
      <c r="B65" s="162"/>
      <c r="C65" s="162"/>
      <c r="D65" s="163"/>
    </row>
    <row r="66" spans="1:4" s="52" customFormat="1" x14ac:dyDescent="0.3">
      <c r="A66" s="171" t="s">
        <v>188</v>
      </c>
      <c r="B66" s="172"/>
      <c r="C66" s="172"/>
      <c r="D66" s="173"/>
    </row>
    <row r="67" spans="1:4" x14ac:dyDescent="0.3">
      <c r="A67" s="53">
        <v>2.9</v>
      </c>
      <c r="B67" s="159" t="s">
        <v>230</v>
      </c>
      <c r="C67" s="160"/>
      <c r="D67" s="170"/>
    </row>
    <row r="68" spans="1:4" x14ac:dyDescent="0.3">
      <c r="A68" s="159" t="s">
        <v>231</v>
      </c>
      <c r="B68" s="160"/>
      <c r="C68" s="160"/>
      <c r="D68" s="170"/>
    </row>
    <row r="69" spans="1:4" ht="41.4" x14ac:dyDescent="0.3">
      <c r="A69" s="171" t="s">
        <v>25</v>
      </c>
      <c r="B69" s="172"/>
      <c r="C69" s="29" t="s">
        <v>26</v>
      </c>
      <c r="D69" s="29" t="s">
        <v>720</v>
      </c>
    </row>
    <row r="70" spans="1:4" s="57" customFormat="1" ht="27.6" x14ac:dyDescent="0.3">
      <c r="A70" s="159" t="s">
        <v>232</v>
      </c>
      <c r="B70" s="160"/>
      <c r="C70" s="58" t="s">
        <v>590</v>
      </c>
      <c r="D70" s="42" t="s">
        <v>30</v>
      </c>
    </row>
    <row r="71" spans="1:4" s="57" customFormat="1" ht="41.4" x14ac:dyDescent="0.3">
      <c r="A71" s="159" t="s">
        <v>233</v>
      </c>
      <c r="B71" s="160"/>
      <c r="C71" s="58" t="s">
        <v>591</v>
      </c>
      <c r="D71" s="42" t="s">
        <v>30</v>
      </c>
    </row>
    <row r="72" spans="1:4" s="57" customFormat="1" ht="27.6" x14ac:dyDescent="0.3">
      <c r="A72" s="159" t="s">
        <v>234</v>
      </c>
      <c r="B72" s="160"/>
      <c r="C72" s="58" t="s">
        <v>593</v>
      </c>
      <c r="D72" s="42" t="s">
        <v>30</v>
      </c>
    </row>
    <row r="73" spans="1:4" s="57" customFormat="1" ht="39.75" customHeight="1" x14ac:dyDescent="0.3">
      <c r="A73" s="159" t="s">
        <v>235</v>
      </c>
      <c r="B73" s="160"/>
      <c r="C73" s="58" t="s">
        <v>592</v>
      </c>
      <c r="D73" s="42" t="s">
        <v>30</v>
      </c>
    </row>
    <row r="74" spans="1:4" x14ac:dyDescent="0.3">
      <c r="A74" s="161" t="s">
        <v>198</v>
      </c>
      <c r="B74" s="162"/>
      <c r="C74" s="162"/>
      <c r="D74" s="163"/>
    </row>
    <row r="75" spans="1:4" s="52" customFormat="1" x14ac:dyDescent="0.3">
      <c r="A75" s="171" t="s">
        <v>188</v>
      </c>
      <c r="B75" s="172"/>
      <c r="C75" s="172"/>
      <c r="D75" s="173"/>
    </row>
    <row r="76" spans="1:4" x14ac:dyDescent="0.3">
      <c r="A76" s="59">
        <v>2.1</v>
      </c>
      <c r="B76" s="159" t="s">
        <v>236</v>
      </c>
      <c r="C76" s="160"/>
      <c r="D76" s="170"/>
    </row>
    <row r="77" spans="1:4" x14ac:dyDescent="0.3">
      <c r="A77" s="159" t="s">
        <v>237</v>
      </c>
      <c r="B77" s="160"/>
      <c r="C77" s="160"/>
      <c r="D77" s="170"/>
    </row>
    <row r="78" spans="1:4" ht="41.4" x14ac:dyDescent="0.3">
      <c r="A78" s="171" t="s">
        <v>25</v>
      </c>
      <c r="B78" s="172"/>
      <c r="C78" s="29" t="s">
        <v>26</v>
      </c>
      <c r="D78" s="29" t="s">
        <v>720</v>
      </c>
    </row>
    <row r="79" spans="1:4" ht="41.4" x14ac:dyDescent="0.3">
      <c r="A79" s="159" t="s">
        <v>238</v>
      </c>
      <c r="B79" s="160"/>
      <c r="C79" s="55" t="s">
        <v>749</v>
      </c>
      <c r="D79" s="42" t="s">
        <v>30</v>
      </c>
    </row>
    <row r="80" spans="1:4" s="57" customFormat="1" ht="41.4" x14ac:dyDescent="0.3">
      <c r="A80" s="159" t="s">
        <v>239</v>
      </c>
      <c r="B80" s="160"/>
      <c r="C80" s="55" t="s">
        <v>749</v>
      </c>
      <c r="D80" s="42" t="s">
        <v>30</v>
      </c>
    </row>
    <row r="81" spans="1:4" x14ac:dyDescent="0.3">
      <c r="A81" s="161" t="s">
        <v>198</v>
      </c>
      <c r="B81" s="162"/>
      <c r="C81" s="162"/>
      <c r="D81" s="163"/>
    </row>
  </sheetData>
  <mergeCells count="80">
    <mergeCell ref="A75:D75"/>
    <mergeCell ref="A13:B13"/>
    <mergeCell ref="B3:D3"/>
    <mergeCell ref="A4:D4"/>
    <mergeCell ref="A5:B5"/>
    <mergeCell ref="A6:B6"/>
    <mergeCell ref="A7:B7"/>
    <mergeCell ref="A10:D10"/>
    <mergeCell ref="A8:B8"/>
    <mergeCell ref="A9:D9"/>
    <mergeCell ref="B11:D11"/>
    <mergeCell ref="A12:D12"/>
    <mergeCell ref="A14:B14"/>
    <mergeCell ref="A15:B15"/>
    <mergeCell ref="A16:D16"/>
    <mergeCell ref="B18:D18"/>
    <mergeCell ref="A19:D19"/>
    <mergeCell ref="A17:D17"/>
    <mergeCell ref="A25:D25"/>
    <mergeCell ref="A20:B20"/>
    <mergeCell ref="A21:B21"/>
    <mergeCell ref="A22:B22"/>
    <mergeCell ref="A23:B23"/>
    <mergeCell ref="A24:D24"/>
    <mergeCell ref="A37:B37"/>
    <mergeCell ref="B26:D26"/>
    <mergeCell ref="A27:D27"/>
    <mergeCell ref="A28:B28"/>
    <mergeCell ref="A29:B29"/>
    <mergeCell ref="A30:B30"/>
    <mergeCell ref="A31:D31"/>
    <mergeCell ref="A32:D32"/>
    <mergeCell ref="B33:D33"/>
    <mergeCell ref="A34:D34"/>
    <mergeCell ref="A35:B35"/>
    <mergeCell ref="A36:B36"/>
    <mergeCell ref="A49:B49"/>
    <mergeCell ref="A38:B38"/>
    <mergeCell ref="A39:B39"/>
    <mergeCell ref="A40:B40"/>
    <mergeCell ref="A41:D41"/>
    <mergeCell ref="B43:D43"/>
    <mergeCell ref="A42:D42"/>
    <mergeCell ref="A44:D44"/>
    <mergeCell ref="A45:B45"/>
    <mergeCell ref="A46:B46"/>
    <mergeCell ref="A47:B47"/>
    <mergeCell ref="A48:B48"/>
    <mergeCell ref="A58:D58"/>
    <mergeCell ref="A56:B56"/>
    <mergeCell ref="A57:D57"/>
    <mergeCell ref="B59:D59"/>
    <mergeCell ref="A60:D60"/>
    <mergeCell ref="A50:D50"/>
    <mergeCell ref="B52:D52"/>
    <mergeCell ref="A53:D53"/>
    <mergeCell ref="A54:B54"/>
    <mergeCell ref="A55:B55"/>
    <mergeCell ref="A51:D51"/>
    <mergeCell ref="A64:B64"/>
    <mergeCell ref="A65:D65"/>
    <mergeCell ref="B67:D67"/>
    <mergeCell ref="A66:D66"/>
    <mergeCell ref="A61:B61"/>
    <mergeCell ref="A80:B80"/>
    <mergeCell ref="A81:D81"/>
    <mergeCell ref="A1:D2"/>
    <mergeCell ref="A74:D74"/>
    <mergeCell ref="B76:D76"/>
    <mergeCell ref="A77:D77"/>
    <mergeCell ref="A78:B78"/>
    <mergeCell ref="A79:B79"/>
    <mergeCell ref="A68:D68"/>
    <mergeCell ref="A69:B69"/>
    <mergeCell ref="A70:B70"/>
    <mergeCell ref="A71:B71"/>
    <mergeCell ref="A72:B72"/>
    <mergeCell ref="A73:B73"/>
    <mergeCell ref="A62:B62"/>
    <mergeCell ref="A63:B63"/>
  </mergeCells>
  <pageMargins left="0" right="0" top="0.5" bottom="0.5" header="0" footer="0"/>
  <pageSetup scale="83" fitToHeight="18" orientation="landscape" horizontalDpi="0" verticalDpi="0" r:id="rId1"/>
  <headerFooter>
    <oddHeader xml:space="preserve">&amp;CCQI-12, 2020, 3rd Edition, Surface Coating, July 27, 2021 </oddHeader>
    <oddFooter>&amp;L&amp;A&amp;RPage: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E1D3-80AE-4B68-A9DC-B5992E6AF595}">
  <sheetPr>
    <tabColor rgb="FFC00000"/>
    <pageSetUpPr fitToPage="1"/>
  </sheetPr>
  <dimension ref="A1:E48"/>
  <sheetViews>
    <sheetView showGridLines="0" zoomScale="110" zoomScaleNormal="110" workbookViewId="0">
      <pane ySplit="11" topLeftCell="A12" activePane="bottomLeft" state="frozen"/>
      <selection activeCell="A3" sqref="A3:B3"/>
      <selection pane="bottomLeft" activeCell="F43" sqref="F43"/>
    </sheetView>
  </sheetViews>
  <sheetFormatPr defaultColWidth="8.88671875" defaultRowHeight="13.8" x14ac:dyDescent="0.3"/>
  <cols>
    <col min="1" max="1" width="12.6640625" style="4" customWidth="1"/>
    <col min="2" max="2" width="75.6640625" style="4" customWidth="1"/>
    <col min="3" max="3" width="55.6640625" style="4" customWidth="1"/>
    <col min="4" max="4" width="16.5546875" style="4" bestFit="1" customWidth="1"/>
    <col min="5" max="5" width="8.33203125" style="4" customWidth="1"/>
    <col min="6" max="7" width="9.5546875" style="4" customWidth="1"/>
    <col min="8" max="8" width="8.44140625" style="4" customWidth="1"/>
    <col min="9" max="9" width="8.88671875" style="4"/>
    <col min="10" max="10" width="9.44140625" style="4" customWidth="1"/>
    <col min="11" max="11" width="11" style="4" customWidth="1"/>
    <col min="12" max="12" width="8.109375" style="4" customWidth="1"/>
    <col min="13" max="16384" width="8.88671875" style="4"/>
  </cols>
  <sheetData>
    <row r="1" spans="1:4" x14ac:dyDescent="0.3">
      <c r="A1" s="181" t="s">
        <v>367</v>
      </c>
      <c r="B1" s="181"/>
      <c r="C1" s="181"/>
      <c r="D1" s="181"/>
    </row>
    <row r="2" spans="1:4" x14ac:dyDescent="0.3">
      <c r="A2" s="181"/>
      <c r="B2" s="181"/>
      <c r="C2" s="181"/>
      <c r="D2" s="181"/>
    </row>
    <row r="3" spans="1:4" x14ac:dyDescent="0.3">
      <c r="A3" s="183"/>
      <c r="B3" s="5" t="s">
        <v>595</v>
      </c>
      <c r="C3" s="182" t="s">
        <v>794</v>
      </c>
      <c r="D3" s="182"/>
    </row>
    <row r="4" spans="1:4" x14ac:dyDescent="0.3">
      <c r="A4" s="183"/>
      <c r="B4" s="5" t="s">
        <v>598</v>
      </c>
      <c r="C4" s="182" t="s">
        <v>795</v>
      </c>
      <c r="D4" s="182"/>
    </row>
    <row r="5" spans="1:4" x14ac:dyDescent="0.3">
      <c r="A5" s="183"/>
      <c r="B5" s="5" t="s">
        <v>599</v>
      </c>
      <c r="C5" s="182" t="s">
        <v>797</v>
      </c>
      <c r="D5" s="182"/>
    </row>
    <row r="6" spans="1:4" x14ac:dyDescent="0.3">
      <c r="A6" s="183"/>
      <c r="B6" s="5" t="s">
        <v>600</v>
      </c>
      <c r="C6" s="182" t="s">
        <v>796</v>
      </c>
      <c r="D6" s="182"/>
    </row>
    <row r="7" spans="1:4" x14ac:dyDescent="0.3">
      <c r="A7" s="183"/>
      <c r="B7" s="5" t="s">
        <v>602</v>
      </c>
      <c r="C7" s="182">
        <v>263971</v>
      </c>
      <c r="D7" s="182"/>
    </row>
    <row r="8" spans="1:4" x14ac:dyDescent="0.3">
      <c r="A8" s="183"/>
      <c r="B8" s="5" t="s">
        <v>596</v>
      </c>
      <c r="C8" s="182" t="s">
        <v>603</v>
      </c>
      <c r="D8" s="182"/>
    </row>
    <row r="9" spans="1:4" x14ac:dyDescent="0.3">
      <c r="A9" s="183"/>
      <c r="B9" s="5" t="s">
        <v>754</v>
      </c>
      <c r="C9" s="182" t="s">
        <v>798</v>
      </c>
      <c r="D9" s="182"/>
    </row>
    <row r="10" spans="1:4" x14ac:dyDescent="0.3">
      <c r="A10" s="183"/>
      <c r="B10" s="5" t="s">
        <v>597</v>
      </c>
      <c r="C10" s="182" t="s">
        <v>799</v>
      </c>
      <c r="D10" s="182"/>
    </row>
    <row r="11" spans="1:4" ht="41.4" x14ac:dyDescent="0.3">
      <c r="A11" s="6" t="s">
        <v>368</v>
      </c>
      <c r="B11" s="6" t="s">
        <v>369</v>
      </c>
      <c r="C11" s="6" t="s">
        <v>370</v>
      </c>
      <c r="D11" s="6" t="s">
        <v>720</v>
      </c>
    </row>
    <row r="12" spans="1:4" ht="55.2" x14ac:dyDescent="0.3">
      <c r="A12" s="14">
        <v>4.0999999999999996</v>
      </c>
      <c r="B12" s="65" t="s">
        <v>610</v>
      </c>
      <c r="C12" s="63" t="s">
        <v>757</v>
      </c>
      <c r="D12" s="64" t="s">
        <v>30</v>
      </c>
    </row>
    <row r="13" spans="1:4" ht="27.6" x14ac:dyDescent="0.3">
      <c r="A13" s="66">
        <v>4.2</v>
      </c>
      <c r="B13" s="65" t="s">
        <v>371</v>
      </c>
      <c r="C13" s="63" t="s">
        <v>755</v>
      </c>
      <c r="D13" s="64" t="s">
        <v>30</v>
      </c>
    </row>
    <row r="14" spans="1:4" x14ac:dyDescent="0.3">
      <c r="A14" s="14">
        <v>4.3</v>
      </c>
      <c r="B14" s="65" t="s">
        <v>372</v>
      </c>
      <c r="C14" s="63" t="s">
        <v>604</v>
      </c>
      <c r="D14" s="64" t="s">
        <v>30</v>
      </c>
    </row>
    <row r="15" spans="1:4" ht="27.6" x14ac:dyDescent="0.3">
      <c r="A15" s="66">
        <v>4.4000000000000004</v>
      </c>
      <c r="B15" s="65" t="s">
        <v>613</v>
      </c>
      <c r="C15" s="63" t="s">
        <v>601</v>
      </c>
      <c r="D15" s="64" t="s">
        <v>30</v>
      </c>
    </row>
    <row r="16" spans="1:4" ht="27.6" x14ac:dyDescent="0.3">
      <c r="A16" s="66">
        <v>4.5</v>
      </c>
      <c r="B16" s="65" t="s">
        <v>373</v>
      </c>
      <c r="C16" s="63" t="s">
        <v>605</v>
      </c>
      <c r="D16" s="64" t="s">
        <v>30</v>
      </c>
    </row>
    <row r="17" spans="1:5" ht="27.6" x14ac:dyDescent="0.3">
      <c r="A17" s="66">
        <v>4.5999999999999996</v>
      </c>
      <c r="B17" s="65" t="s">
        <v>374</v>
      </c>
      <c r="C17" s="63" t="s">
        <v>758</v>
      </c>
      <c r="D17" s="64" t="s">
        <v>30</v>
      </c>
    </row>
    <row r="18" spans="1:5" ht="41.4" x14ac:dyDescent="0.3">
      <c r="A18" s="66">
        <v>4.7</v>
      </c>
      <c r="B18" s="65" t="s">
        <v>375</v>
      </c>
      <c r="C18" s="63" t="s">
        <v>756</v>
      </c>
      <c r="D18" s="64" t="s">
        <v>30</v>
      </c>
    </row>
    <row r="19" spans="1:5" ht="48.75" customHeight="1" x14ac:dyDescent="0.3">
      <c r="A19" s="14">
        <v>4.8</v>
      </c>
      <c r="B19" s="65" t="s">
        <v>376</v>
      </c>
      <c r="C19" s="63" t="s">
        <v>606</v>
      </c>
      <c r="D19" s="64" t="s">
        <v>30</v>
      </c>
      <c r="E19" s="8"/>
    </row>
    <row r="20" spans="1:5" ht="41.4" x14ac:dyDescent="0.3">
      <c r="A20" s="14">
        <v>4.9000000000000004</v>
      </c>
      <c r="B20" s="65" t="s">
        <v>377</v>
      </c>
      <c r="C20" s="63" t="s">
        <v>759</v>
      </c>
      <c r="D20" s="64" t="s">
        <v>30</v>
      </c>
    </row>
    <row r="21" spans="1:5" ht="27.6" x14ac:dyDescent="0.3">
      <c r="A21" s="67" t="s">
        <v>378</v>
      </c>
      <c r="B21" s="65" t="s">
        <v>379</v>
      </c>
      <c r="C21" s="63" t="s">
        <v>760</v>
      </c>
      <c r="D21" s="64" t="s">
        <v>30</v>
      </c>
    </row>
    <row r="22" spans="1:5" ht="27.6" x14ac:dyDescent="0.3">
      <c r="A22" s="67" t="s">
        <v>380</v>
      </c>
      <c r="B22" s="65" t="s">
        <v>611</v>
      </c>
      <c r="C22" s="63" t="s">
        <v>761</v>
      </c>
      <c r="D22" s="64" t="s">
        <v>30</v>
      </c>
    </row>
    <row r="23" spans="1:5" x14ac:dyDescent="0.3">
      <c r="A23" s="67" t="s">
        <v>381</v>
      </c>
      <c r="B23" s="65" t="s">
        <v>382</v>
      </c>
      <c r="C23" s="63" t="s">
        <v>607</v>
      </c>
      <c r="D23" s="64" t="s">
        <v>30</v>
      </c>
    </row>
    <row r="24" spans="1:5" ht="27.6" x14ac:dyDescent="0.3">
      <c r="A24" s="67" t="s">
        <v>383</v>
      </c>
      <c r="B24" s="65" t="s">
        <v>612</v>
      </c>
      <c r="C24" s="63" t="s">
        <v>608</v>
      </c>
      <c r="D24" s="64" t="s">
        <v>30</v>
      </c>
    </row>
    <row r="25" spans="1:5" ht="27.6" x14ac:dyDescent="0.3">
      <c r="A25" s="67" t="s">
        <v>384</v>
      </c>
      <c r="B25" s="65" t="s">
        <v>385</v>
      </c>
      <c r="C25" s="63" t="s">
        <v>762</v>
      </c>
      <c r="D25" s="64" t="s">
        <v>30</v>
      </c>
    </row>
    <row r="26" spans="1:5" ht="41.4" x14ac:dyDescent="0.3">
      <c r="A26" s="67" t="s">
        <v>386</v>
      </c>
      <c r="B26" s="65" t="s">
        <v>387</v>
      </c>
      <c r="C26" s="63" t="s">
        <v>763</v>
      </c>
      <c r="D26" s="64" t="s">
        <v>30</v>
      </c>
    </row>
    <row r="27" spans="1:5" ht="27.6" x14ac:dyDescent="0.3">
      <c r="A27" s="67" t="s">
        <v>388</v>
      </c>
      <c r="B27" s="65" t="s">
        <v>389</v>
      </c>
      <c r="C27" s="63" t="s">
        <v>764</v>
      </c>
      <c r="D27" s="64" t="s">
        <v>30</v>
      </c>
    </row>
    <row r="28" spans="1:5" ht="27.6" x14ac:dyDescent="0.3">
      <c r="A28" s="67" t="s">
        <v>390</v>
      </c>
      <c r="B28" s="65" t="s">
        <v>391</v>
      </c>
      <c r="C28" s="63" t="s">
        <v>764</v>
      </c>
      <c r="D28" s="64" t="s">
        <v>30</v>
      </c>
    </row>
    <row r="29" spans="1:5" ht="27.6" x14ac:dyDescent="0.3">
      <c r="A29" s="67" t="s">
        <v>392</v>
      </c>
      <c r="B29" s="65" t="s">
        <v>393</v>
      </c>
      <c r="C29" s="63" t="s">
        <v>765</v>
      </c>
      <c r="D29" s="64" t="s">
        <v>30</v>
      </c>
    </row>
    <row r="30" spans="1:5" ht="27.6" x14ac:dyDescent="0.3">
      <c r="A30" s="67" t="s">
        <v>394</v>
      </c>
      <c r="B30" s="65" t="s">
        <v>395</v>
      </c>
      <c r="C30" s="63" t="s">
        <v>766</v>
      </c>
      <c r="D30" s="64" t="s">
        <v>30</v>
      </c>
    </row>
    <row r="31" spans="1:5" ht="44.4" customHeight="1" x14ac:dyDescent="0.3">
      <c r="A31" s="67" t="s">
        <v>396</v>
      </c>
      <c r="B31" s="65" t="s">
        <v>397</v>
      </c>
      <c r="C31" s="63" t="s">
        <v>802</v>
      </c>
      <c r="D31" s="64" t="s">
        <v>30</v>
      </c>
    </row>
    <row r="32" spans="1:5" ht="41.4" x14ac:dyDescent="0.3">
      <c r="A32" s="9"/>
      <c r="B32" s="10" t="s">
        <v>716</v>
      </c>
      <c r="C32" s="11" t="s">
        <v>398</v>
      </c>
      <c r="D32" s="6" t="s">
        <v>720</v>
      </c>
    </row>
    <row r="33" spans="1:4" x14ac:dyDescent="0.3">
      <c r="A33" s="178" t="s">
        <v>399</v>
      </c>
      <c r="B33" s="13" t="s">
        <v>400</v>
      </c>
      <c r="C33" s="12" t="s">
        <v>401</v>
      </c>
      <c r="D33" s="12"/>
    </row>
    <row r="34" spans="1:4" x14ac:dyDescent="0.3">
      <c r="A34" s="179"/>
      <c r="B34" s="13" t="s">
        <v>402</v>
      </c>
      <c r="C34" s="12" t="s">
        <v>403</v>
      </c>
      <c r="D34" s="12"/>
    </row>
    <row r="35" spans="1:4" x14ac:dyDescent="0.3">
      <c r="A35" s="179"/>
      <c r="B35" s="13" t="s">
        <v>404</v>
      </c>
      <c r="C35" s="12" t="s">
        <v>405</v>
      </c>
      <c r="D35" s="12" t="s">
        <v>30</v>
      </c>
    </row>
    <row r="36" spans="1:4" x14ac:dyDescent="0.3">
      <c r="A36" s="179"/>
      <c r="B36" s="13" t="s">
        <v>406</v>
      </c>
      <c r="C36" s="12" t="s">
        <v>407</v>
      </c>
      <c r="D36" s="12"/>
    </row>
    <row r="37" spans="1:4" ht="27.6" x14ac:dyDescent="0.3">
      <c r="A37" s="179"/>
      <c r="B37" s="13" t="s">
        <v>408</v>
      </c>
      <c r="C37" s="12" t="s">
        <v>409</v>
      </c>
      <c r="D37" s="12" t="s">
        <v>410</v>
      </c>
    </row>
    <row r="38" spans="1:4" x14ac:dyDescent="0.3">
      <c r="A38" s="180" t="s">
        <v>411</v>
      </c>
      <c r="B38" s="180"/>
      <c r="C38" s="180"/>
      <c r="D38" s="180"/>
    </row>
    <row r="39" spans="1:4" x14ac:dyDescent="0.3">
      <c r="A39" s="177" t="s">
        <v>412</v>
      </c>
      <c r="B39" s="14" t="s">
        <v>400</v>
      </c>
      <c r="C39" s="117" t="s">
        <v>800</v>
      </c>
      <c r="D39" s="117" t="s">
        <v>30</v>
      </c>
    </row>
    <row r="40" spans="1:4" x14ac:dyDescent="0.3">
      <c r="A40" s="177"/>
      <c r="B40" s="7" t="s">
        <v>402</v>
      </c>
      <c r="C40" s="117" t="s">
        <v>403</v>
      </c>
      <c r="D40" s="117" t="s">
        <v>30</v>
      </c>
    </row>
    <row r="41" spans="1:4" x14ac:dyDescent="0.3">
      <c r="A41" s="177"/>
      <c r="B41" s="7" t="s">
        <v>609</v>
      </c>
      <c r="C41" s="117" t="s">
        <v>801</v>
      </c>
      <c r="D41" s="117" t="s">
        <v>30</v>
      </c>
    </row>
    <row r="42" spans="1:4" ht="41.4" x14ac:dyDescent="0.3">
      <c r="A42" s="177"/>
      <c r="B42" s="7" t="s">
        <v>406</v>
      </c>
      <c r="C42" s="117" t="s">
        <v>803</v>
      </c>
      <c r="D42" s="117" t="s">
        <v>30</v>
      </c>
    </row>
    <row r="43" spans="1:4" ht="42.6" customHeight="1" x14ac:dyDescent="0.3">
      <c r="A43" s="177"/>
      <c r="B43" s="7" t="s">
        <v>408</v>
      </c>
      <c r="C43" s="117" t="s">
        <v>804</v>
      </c>
      <c r="D43" s="117" t="s">
        <v>30</v>
      </c>
    </row>
    <row r="44" spans="1:4" hidden="1" x14ac:dyDescent="0.3">
      <c r="A44" s="177" t="s">
        <v>413</v>
      </c>
      <c r="B44" s="14" t="s">
        <v>400</v>
      </c>
      <c r="C44" s="15"/>
      <c r="D44" s="15"/>
    </row>
    <row r="45" spans="1:4" hidden="1" x14ac:dyDescent="0.3">
      <c r="A45" s="177"/>
      <c r="B45" s="7" t="s">
        <v>402</v>
      </c>
      <c r="C45" s="15"/>
      <c r="D45" s="15"/>
    </row>
    <row r="46" spans="1:4" hidden="1" x14ac:dyDescent="0.3">
      <c r="A46" s="177"/>
      <c r="B46" s="7" t="s">
        <v>404</v>
      </c>
      <c r="C46" s="15"/>
      <c r="D46" s="15"/>
    </row>
    <row r="47" spans="1:4" hidden="1" x14ac:dyDescent="0.3">
      <c r="A47" s="177"/>
      <c r="B47" s="7" t="s">
        <v>406</v>
      </c>
      <c r="C47" s="15"/>
      <c r="D47" s="15"/>
    </row>
    <row r="48" spans="1:4" ht="27.6" hidden="1" x14ac:dyDescent="0.3">
      <c r="A48" s="177"/>
      <c r="B48" s="7" t="s">
        <v>408</v>
      </c>
      <c r="C48" s="15"/>
      <c r="D48" s="15"/>
    </row>
  </sheetData>
  <mergeCells count="14">
    <mergeCell ref="A39:A43"/>
    <mergeCell ref="A44:A48"/>
    <mergeCell ref="A33:A37"/>
    <mergeCell ref="A38:D38"/>
    <mergeCell ref="A1:D2"/>
    <mergeCell ref="C3:D3"/>
    <mergeCell ref="C4:D4"/>
    <mergeCell ref="C5:D5"/>
    <mergeCell ref="C6:D6"/>
    <mergeCell ref="C7:D7"/>
    <mergeCell ref="C8:D8"/>
    <mergeCell ref="C9:D9"/>
    <mergeCell ref="C10:D10"/>
    <mergeCell ref="A3:A10"/>
  </mergeCells>
  <pageMargins left="0" right="0" top="0.5" bottom="0.5" header="0" footer="0"/>
  <pageSetup scale="87" fitToHeight="18" orientation="landscape" horizontalDpi="0" verticalDpi="0" r:id="rId1"/>
  <headerFooter>
    <oddHeader xml:space="preserve">&amp;CCQI-12, 2020, 3rd Edition, Surface Coating, July 27, 2021 </oddHeader>
    <oddFooter>&amp;L&amp;A&amp;RPage:  &amp;P of &amp;N</oddFooter>
  </headerFooter>
  <rowBreaks count="2" manualBreakCount="2">
    <brk id="21" max="16383" man="1"/>
    <brk id="3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F32B6-9E03-410B-AC5F-4A0E7190D4DB}">
  <sheetPr>
    <tabColor rgb="FF00B050"/>
    <pageSetUpPr fitToPage="1"/>
  </sheetPr>
  <dimension ref="A1:N920"/>
  <sheetViews>
    <sheetView showGridLines="0" zoomScale="90" zoomScaleNormal="90" workbookViewId="0">
      <pane ySplit="7" topLeftCell="A8" activePane="bottomLeft" state="frozen"/>
      <selection activeCell="A3" sqref="A3:B3"/>
      <selection pane="bottomLeft" activeCell="A3" sqref="A3:I3"/>
    </sheetView>
  </sheetViews>
  <sheetFormatPr defaultColWidth="14.44140625" defaultRowHeight="13.8" x14ac:dyDescent="0.3"/>
  <cols>
    <col min="1" max="1" width="8.6640625" style="16" customWidth="1"/>
    <col min="2" max="2" width="55.6640625" style="16" customWidth="1"/>
    <col min="3" max="3" width="24.6640625" style="16" customWidth="1"/>
    <col min="4" max="4" width="14.6640625" style="16" customWidth="1"/>
    <col min="5" max="5" width="45.6640625" style="27" customWidth="1"/>
    <col min="6" max="6" width="15.6640625" style="27" customWidth="1"/>
    <col min="7" max="7" width="16.6640625" style="27" customWidth="1"/>
    <col min="8" max="8" width="15.6640625" style="27" customWidth="1"/>
    <col min="9" max="9" width="18.6640625" style="16" customWidth="1"/>
    <col min="10" max="15" width="9.109375" style="16" customWidth="1"/>
    <col min="16" max="16384" width="14.44140625" style="16"/>
  </cols>
  <sheetData>
    <row r="1" spans="1:9" ht="15.75" customHeight="1" x14ac:dyDescent="0.3">
      <c r="A1" s="191" t="s">
        <v>753</v>
      </c>
      <c r="B1" s="192"/>
      <c r="C1" s="192"/>
      <c r="D1" s="192"/>
      <c r="E1" s="192"/>
      <c r="F1" s="192"/>
      <c r="G1" s="192"/>
      <c r="H1" s="192"/>
      <c r="I1" s="193"/>
    </row>
    <row r="2" spans="1:9" x14ac:dyDescent="0.3">
      <c r="A2" s="194"/>
      <c r="B2" s="195"/>
      <c r="C2" s="195"/>
      <c r="D2" s="195"/>
      <c r="E2" s="195"/>
      <c r="F2" s="195"/>
      <c r="G2" s="195"/>
      <c r="H2" s="195"/>
      <c r="I2" s="196"/>
    </row>
    <row r="3" spans="1:9" x14ac:dyDescent="0.3">
      <c r="A3" s="222" t="s">
        <v>240</v>
      </c>
      <c r="B3" s="223"/>
      <c r="C3" s="223"/>
      <c r="D3" s="223"/>
      <c r="E3" s="223"/>
      <c r="F3" s="223"/>
      <c r="G3" s="223"/>
      <c r="H3" s="223"/>
      <c r="I3" s="223"/>
    </row>
    <row r="4" spans="1:9" x14ac:dyDescent="0.3">
      <c r="A4" s="224" t="s">
        <v>241</v>
      </c>
      <c r="B4" s="225"/>
      <c r="C4" s="225"/>
      <c r="D4" s="225"/>
      <c r="E4" s="225"/>
      <c r="F4" s="225"/>
      <c r="G4" s="225"/>
      <c r="H4" s="225"/>
      <c r="I4" s="225"/>
    </row>
    <row r="5" spans="1:9" x14ac:dyDescent="0.3">
      <c r="A5" s="224" t="s">
        <v>242</v>
      </c>
      <c r="B5" s="225"/>
      <c r="C5" s="225"/>
      <c r="D5" s="225"/>
      <c r="E5" s="225"/>
      <c r="F5" s="225"/>
      <c r="G5" s="225"/>
      <c r="H5" s="225"/>
      <c r="I5" s="225"/>
    </row>
    <row r="6" spans="1:9" ht="27.6" x14ac:dyDescent="0.3">
      <c r="A6" s="17"/>
      <c r="B6" s="18" t="s">
        <v>243</v>
      </c>
      <c r="C6" s="226" t="s">
        <v>244</v>
      </c>
      <c r="D6" s="227"/>
      <c r="E6" s="226" t="s">
        <v>245</v>
      </c>
      <c r="F6" s="226"/>
      <c r="G6" s="18" t="s">
        <v>246</v>
      </c>
      <c r="H6" s="228" t="s">
        <v>247</v>
      </c>
      <c r="I6" s="229"/>
    </row>
    <row r="7" spans="1:9" ht="41.4" x14ac:dyDescent="0.3">
      <c r="A7" s="20" t="s">
        <v>248</v>
      </c>
      <c r="B7" s="18"/>
      <c r="C7" s="18" t="s">
        <v>249</v>
      </c>
      <c r="D7" s="18" t="s">
        <v>250</v>
      </c>
      <c r="E7" s="18" t="s">
        <v>249</v>
      </c>
      <c r="F7" s="18" t="s">
        <v>250</v>
      </c>
      <c r="G7" s="18" t="s">
        <v>720</v>
      </c>
      <c r="H7" s="19" t="s">
        <v>251</v>
      </c>
      <c r="I7" s="19" t="s">
        <v>616</v>
      </c>
    </row>
    <row r="8" spans="1:9" x14ac:dyDescent="0.3">
      <c r="A8" s="21">
        <f ca="1">COUNTIF(INDIRECT("A7:A"&amp;(ROW()-1)),"&gt;=0")+1</f>
        <v>1</v>
      </c>
      <c r="B8" s="22" t="s">
        <v>253</v>
      </c>
      <c r="C8" s="241"/>
      <c r="D8" s="242"/>
      <c r="E8" s="242"/>
      <c r="F8" s="242"/>
      <c r="G8" s="242"/>
      <c r="H8" s="243"/>
      <c r="I8" s="243"/>
    </row>
    <row r="9" spans="1:9" ht="41.4" x14ac:dyDescent="0.3">
      <c r="A9" s="68" t="str">
        <f ca="1">CONCATENATE("A",(COUNTIF(INDIRECT("A7:A"&amp;(ROW()-1)),"&gt;=0")),".",(COUNTIF(INDIRECT("A7:A"&amp;(ROW()-1)),"A"&amp;(COUNTIF(INDIRECT("A7:A"&amp;(ROW()-1)),"&gt;=0"))&amp;"*")+1))</f>
        <v>A1.1</v>
      </c>
      <c r="B9" s="69" t="s">
        <v>254</v>
      </c>
      <c r="C9" s="69" t="s">
        <v>255</v>
      </c>
      <c r="D9" s="72" t="s">
        <v>615</v>
      </c>
      <c r="E9" s="69" t="s">
        <v>256</v>
      </c>
      <c r="F9" s="71" t="s">
        <v>614</v>
      </c>
      <c r="G9" s="72" t="s">
        <v>30</v>
      </c>
      <c r="H9" s="73" t="s">
        <v>629</v>
      </c>
      <c r="I9" s="73" t="s">
        <v>630</v>
      </c>
    </row>
    <row r="10" spans="1:9" ht="96.6" x14ac:dyDescent="0.3">
      <c r="A10" s="68" t="str">
        <f t="shared" ref="A10:A74" ca="1" si="0">CONCATENATE("A",(COUNTIF(INDIRECT("A7:A"&amp;(ROW()-1)),"&gt;=0")),".",(COUNTIF(INDIRECT("A7:A"&amp;(ROW()-1)),"A"&amp;(COUNTIF(INDIRECT("A7:A"&amp;(ROW()-1)),"&gt;=0"))&amp;"*")+1))</f>
        <v>A1.2</v>
      </c>
      <c r="B10" s="70" t="s">
        <v>257</v>
      </c>
      <c r="C10" s="69" t="s">
        <v>258</v>
      </c>
      <c r="D10" s="72" t="s">
        <v>270</v>
      </c>
      <c r="E10" s="69" t="s">
        <v>259</v>
      </c>
      <c r="F10" s="71" t="s">
        <v>617</v>
      </c>
      <c r="G10" s="72" t="s">
        <v>30</v>
      </c>
      <c r="H10" s="73" t="s">
        <v>629</v>
      </c>
      <c r="I10" s="73" t="s">
        <v>682</v>
      </c>
    </row>
    <row r="11" spans="1:9" x14ac:dyDescent="0.3">
      <c r="A11" s="23">
        <f ca="1">COUNTIF(INDIRECT("A7:A"&amp;(ROW()-1)),"&gt;=0")+1</f>
        <v>2</v>
      </c>
      <c r="B11" s="24" t="s">
        <v>260</v>
      </c>
      <c r="C11" s="241"/>
      <c r="D11" s="242"/>
      <c r="E11" s="242"/>
      <c r="F11" s="242"/>
      <c r="G11" s="242"/>
      <c r="H11" s="243"/>
      <c r="I11" s="243"/>
    </row>
    <row r="12" spans="1:9" ht="41.4" x14ac:dyDescent="0.3">
      <c r="A12" s="74" t="str">
        <f t="shared" ca="1" si="0"/>
        <v>A2.1</v>
      </c>
      <c r="B12" s="75" t="s">
        <v>261</v>
      </c>
      <c r="C12" s="75" t="s">
        <v>258</v>
      </c>
      <c r="D12" s="72" t="s">
        <v>270</v>
      </c>
      <c r="E12" s="75" t="s">
        <v>262</v>
      </c>
      <c r="F12" s="76" t="s">
        <v>631</v>
      </c>
      <c r="G12" s="72" t="s">
        <v>30</v>
      </c>
      <c r="H12" s="73" t="s">
        <v>632</v>
      </c>
      <c r="I12" s="73" t="s">
        <v>655</v>
      </c>
    </row>
    <row r="13" spans="1:9" ht="138" x14ac:dyDescent="0.3">
      <c r="A13" s="74" t="str">
        <f t="shared" ca="1" si="0"/>
        <v>A2.2</v>
      </c>
      <c r="B13" s="75" t="s">
        <v>263</v>
      </c>
      <c r="C13" s="75" t="s">
        <v>258</v>
      </c>
      <c r="D13" s="72" t="s">
        <v>270</v>
      </c>
      <c r="E13" s="71" t="s">
        <v>265</v>
      </c>
      <c r="F13" s="76" t="s">
        <v>683</v>
      </c>
      <c r="G13" s="72" t="s">
        <v>30</v>
      </c>
      <c r="H13" s="73" t="s">
        <v>785</v>
      </c>
      <c r="I13" s="73" t="s">
        <v>786</v>
      </c>
    </row>
    <row r="14" spans="1:9" ht="138" x14ac:dyDescent="0.3">
      <c r="A14" s="74" t="str">
        <f t="shared" ca="1" si="0"/>
        <v>A2.3</v>
      </c>
      <c r="B14" s="77" t="s">
        <v>266</v>
      </c>
      <c r="C14" s="77" t="s">
        <v>787</v>
      </c>
      <c r="D14" s="72" t="s">
        <v>270</v>
      </c>
      <c r="E14" s="78" t="s">
        <v>265</v>
      </c>
      <c r="F14" s="76" t="s">
        <v>684</v>
      </c>
      <c r="G14" s="72" t="s">
        <v>30</v>
      </c>
      <c r="H14" s="73" t="s">
        <v>632</v>
      </c>
      <c r="I14" s="73" t="s">
        <v>655</v>
      </c>
    </row>
    <row r="15" spans="1:9" ht="151.80000000000001" x14ac:dyDescent="0.3">
      <c r="A15" s="74" t="str">
        <f t="shared" ca="1" si="0"/>
        <v>A2.4</v>
      </c>
      <c r="B15" s="75" t="s">
        <v>267</v>
      </c>
      <c r="C15" s="75" t="s">
        <v>258</v>
      </c>
      <c r="D15" s="72" t="s">
        <v>270</v>
      </c>
      <c r="E15" s="71" t="s">
        <v>262</v>
      </c>
      <c r="F15" s="76" t="s">
        <v>685</v>
      </c>
      <c r="G15" s="72" t="s">
        <v>30</v>
      </c>
      <c r="H15" s="73" t="s">
        <v>634</v>
      </c>
      <c r="I15" s="73" t="s">
        <v>635</v>
      </c>
    </row>
    <row r="16" spans="1:9" ht="151.80000000000001" x14ac:dyDescent="0.3">
      <c r="A16" s="74" t="str">
        <f t="shared" ca="1" si="0"/>
        <v>A2.5</v>
      </c>
      <c r="B16" s="75" t="s">
        <v>268</v>
      </c>
      <c r="C16" s="75" t="s">
        <v>258</v>
      </c>
      <c r="D16" s="72" t="s">
        <v>270</v>
      </c>
      <c r="E16" s="71" t="s">
        <v>262</v>
      </c>
      <c r="F16" s="76" t="s">
        <v>685</v>
      </c>
      <c r="G16" s="72" t="s">
        <v>30</v>
      </c>
      <c r="H16" s="73" t="s">
        <v>636</v>
      </c>
      <c r="I16" s="73" t="s">
        <v>788</v>
      </c>
    </row>
    <row r="17" spans="1:9" ht="151.80000000000001" x14ac:dyDescent="0.3">
      <c r="A17" s="74" t="str">
        <f t="shared" ca="1" si="0"/>
        <v>A2.6</v>
      </c>
      <c r="B17" s="75" t="s">
        <v>269</v>
      </c>
      <c r="C17" s="75" t="s">
        <v>270</v>
      </c>
      <c r="D17" s="72" t="s">
        <v>270</v>
      </c>
      <c r="E17" s="71" t="s">
        <v>271</v>
      </c>
      <c r="F17" s="76" t="s">
        <v>685</v>
      </c>
      <c r="G17" s="72" t="s">
        <v>30</v>
      </c>
      <c r="H17" s="73" t="s">
        <v>636</v>
      </c>
      <c r="I17" s="73" t="s">
        <v>788</v>
      </c>
    </row>
    <row r="18" spans="1:9" ht="124.2" x14ac:dyDescent="0.3">
      <c r="A18" s="74" t="str">
        <f t="shared" ca="1" si="0"/>
        <v>A2.7</v>
      </c>
      <c r="B18" s="75" t="s">
        <v>272</v>
      </c>
      <c r="C18" s="75" t="s">
        <v>270</v>
      </c>
      <c r="D18" s="72" t="s">
        <v>270</v>
      </c>
      <c r="E18" s="71" t="s">
        <v>262</v>
      </c>
      <c r="F18" s="76" t="s">
        <v>686</v>
      </c>
      <c r="G18" s="72" t="s">
        <v>30</v>
      </c>
      <c r="H18" s="73" t="s">
        <v>637</v>
      </c>
      <c r="I18" s="73" t="s">
        <v>638</v>
      </c>
    </row>
    <row r="19" spans="1:9" ht="124.2" x14ac:dyDescent="0.3">
      <c r="A19" s="74" t="str">
        <f t="shared" ca="1" si="0"/>
        <v>A2.8</v>
      </c>
      <c r="B19" s="75" t="s">
        <v>273</v>
      </c>
      <c r="C19" s="75" t="s">
        <v>270</v>
      </c>
      <c r="D19" s="72" t="s">
        <v>270</v>
      </c>
      <c r="E19" s="71" t="s">
        <v>274</v>
      </c>
      <c r="F19" s="76" t="s">
        <v>687</v>
      </c>
      <c r="G19" s="72" t="s">
        <v>30</v>
      </c>
      <c r="H19" s="73" t="s">
        <v>639</v>
      </c>
      <c r="I19" s="73" t="s">
        <v>640</v>
      </c>
    </row>
    <row r="20" spans="1:9" x14ac:dyDescent="0.3">
      <c r="A20" s="79">
        <f ca="1">COUNTIF(INDIRECT("A7:A"&amp;(ROW()-1)),"&gt;=0")+1</f>
        <v>3</v>
      </c>
      <c r="B20" s="80" t="s">
        <v>275</v>
      </c>
      <c r="C20" s="244"/>
      <c r="D20" s="245"/>
      <c r="E20" s="245"/>
      <c r="F20" s="245"/>
      <c r="G20" s="245"/>
      <c r="H20" s="245"/>
      <c r="I20" s="245"/>
    </row>
    <row r="21" spans="1:9" ht="138" x14ac:dyDescent="0.3">
      <c r="A21" s="74" t="str">
        <f t="shared" ca="1" si="0"/>
        <v>A3.1</v>
      </c>
      <c r="B21" s="81" t="s">
        <v>276</v>
      </c>
      <c r="C21" s="81" t="s">
        <v>264</v>
      </c>
      <c r="D21" s="73" t="s">
        <v>618</v>
      </c>
      <c r="E21" s="82" t="s">
        <v>262</v>
      </c>
      <c r="F21" s="76" t="s">
        <v>711</v>
      </c>
      <c r="G21" s="72" t="s">
        <v>30</v>
      </c>
      <c r="H21" s="73" t="s">
        <v>710</v>
      </c>
      <c r="I21" s="73" t="s">
        <v>638</v>
      </c>
    </row>
    <row r="22" spans="1:9" ht="110.4" x14ac:dyDescent="0.3">
      <c r="A22" s="74" t="str">
        <f t="shared" ca="1" si="0"/>
        <v>A3.2</v>
      </c>
      <c r="B22" s="81" t="s">
        <v>277</v>
      </c>
      <c r="C22" s="81" t="s">
        <v>278</v>
      </c>
      <c r="D22" s="73" t="s">
        <v>619</v>
      </c>
      <c r="E22" s="82" t="s">
        <v>278</v>
      </c>
      <c r="F22" s="76" t="s">
        <v>689</v>
      </c>
      <c r="G22" s="72" t="s">
        <v>30</v>
      </c>
      <c r="H22" s="76" t="s">
        <v>751</v>
      </c>
      <c r="I22" s="76" t="s">
        <v>751</v>
      </c>
    </row>
    <row r="23" spans="1:9" ht="27.6" x14ac:dyDescent="0.3">
      <c r="A23" s="74" t="str">
        <f t="shared" ca="1" si="0"/>
        <v>A3.3</v>
      </c>
      <c r="B23" s="81" t="s">
        <v>279</v>
      </c>
      <c r="C23" s="81" t="s">
        <v>264</v>
      </c>
      <c r="D23" s="73" t="s">
        <v>620</v>
      </c>
      <c r="E23" s="82" t="s">
        <v>278</v>
      </c>
      <c r="F23" s="76" t="s">
        <v>751</v>
      </c>
      <c r="G23" s="76" t="s">
        <v>751</v>
      </c>
      <c r="H23" s="76" t="s">
        <v>751</v>
      </c>
      <c r="I23" s="76" t="s">
        <v>751</v>
      </c>
    </row>
    <row r="24" spans="1:9" ht="96.6" x14ac:dyDescent="0.3">
      <c r="A24" s="74" t="str">
        <f t="shared" ca="1" si="0"/>
        <v>A3.4</v>
      </c>
      <c r="B24" s="75" t="s">
        <v>263</v>
      </c>
      <c r="C24" s="75" t="s">
        <v>264</v>
      </c>
      <c r="D24" s="76" t="s">
        <v>621</v>
      </c>
      <c r="E24" s="71" t="s">
        <v>265</v>
      </c>
      <c r="F24" s="76" t="s">
        <v>690</v>
      </c>
      <c r="G24" s="72" t="s">
        <v>30</v>
      </c>
      <c r="H24" s="73" t="s">
        <v>632</v>
      </c>
      <c r="I24" s="73" t="s">
        <v>655</v>
      </c>
    </row>
    <row r="25" spans="1:9" ht="96.6" x14ac:dyDescent="0.3">
      <c r="A25" s="74" t="str">
        <f t="shared" ca="1" si="0"/>
        <v>A3.5</v>
      </c>
      <c r="B25" s="77" t="s">
        <v>280</v>
      </c>
      <c r="C25" s="77" t="s">
        <v>789</v>
      </c>
      <c r="D25" s="76" t="s">
        <v>621</v>
      </c>
      <c r="E25" s="78" t="s">
        <v>265</v>
      </c>
      <c r="F25" s="76" t="s">
        <v>690</v>
      </c>
      <c r="G25" s="72" t="s">
        <v>30</v>
      </c>
      <c r="H25" s="73" t="s">
        <v>632</v>
      </c>
      <c r="I25" s="73" t="s">
        <v>655</v>
      </c>
    </row>
    <row r="26" spans="1:9" ht="69" x14ac:dyDescent="0.3">
      <c r="A26" s="74" t="str">
        <f t="shared" ca="1" si="0"/>
        <v>A3.6</v>
      </c>
      <c r="B26" s="75" t="s">
        <v>281</v>
      </c>
      <c r="C26" s="75" t="s">
        <v>270</v>
      </c>
      <c r="D26" s="72" t="s">
        <v>751</v>
      </c>
      <c r="E26" s="71" t="s">
        <v>271</v>
      </c>
      <c r="F26" s="76" t="s">
        <v>691</v>
      </c>
      <c r="G26" s="72" t="s">
        <v>30</v>
      </c>
      <c r="H26" s="73" t="s">
        <v>632</v>
      </c>
      <c r="I26" s="73" t="s">
        <v>655</v>
      </c>
    </row>
    <row r="27" spans="1:9" x14ac:dyDescent="0.3">
      <c r="A27" s="74" t="str">
        <f t="shared" ca="1" si="0"/>
        <v>A3.7</v>
      </c>
      <c r="B27" s="75" t="s">
        <v>282</v>
      </c>
      <c r="C27" s="75" t="s">
        <v>270</v>
      </c>
      <c r="D27" s="72" t="s">
        <v>751</v>
      </c>
      <c r="E27" s="71" t="s">
        <v>271</v>
      </c>
      <c r="F27" s="76" t="s">
        <v>751</v>
      </c>
      <c r="G27" s="76" t="s">
        <v>751</v>
      </c>
      <c r="H27" s="76" t="s">
        <v>751</v>
      </c>
      <c r="I27" s="76" t="s">
        <v>751</v>
      </c>
    </row>
    <row r="28" spans="1:9" ht="69" x14ac:dyDescent="0.3">
      <c r="A28" s="74" t="str">
        <f t="shared" ca="1" si="0"/>
        <v>A3.8</v>
      </c>
      <c r="B28" s="75" t="s">
        <v>283</v>
      </c>
      <c r="C28" s="75" t="s">
        <v>270</v>
      </c>
      <c r="D28" s="72" t="s">
        <v>751</v>
      </c>
      <c r="E28" s="71" t="s">
        <v>271</v>
      </c>
      <c r="F28" s="76" t="s">
        <v>691</v>
      </c>
      <c r="G28" s="72" t="s">
        <v>30</v>
      </c>
      <c r="H28" s="73" t="s">
        <v>632</v>
      </c>
      <c r="I28" s="73" t="s">
        <v>655</v>
      </c>
    </row>
    <row r="29" spans="1:9" ht="69" x14ac:dyDescent="0.3">
      <c r="A29" s="74" t="str">
        <f t="shared" ca="1" si="0"/>
        <v>A3.9</v>
      </c>
      <c r="B29" s="75" t="s">
        <v>284</v>
      </c>
      <c r="C29" s="75" t="s">
        <v>270</v>
      </c>
      <c r="D29" s="72" t="s">
        <v>270</v>
      </c>
      <c r="E29" s="71" t="s">
        <v>262</v>
      </c>
      <c r="F29" s="76" t="s">
        <v>691</v>
      </c>
      <c r="G29" s="72" t="s">
        <v>30</v>
      </c>
      <c r="H29" s="73" t="s">
        <v>632</v>
      </c>
      <c r="I29" s="73" t="s">
        <v>655</v>
      </c>
    </row>
    <row r="30" spans="1:9" x14ac:dyDescent="0.3">
      <c r="A30" s="74" t="str">
        <f t="shared" ca="1" si="0"/>
        <v>A3.10</v>
      </c>
      <c r="B30" s="75" t="s">
        <v>285</v>
      </c>
      <c r="C30" s="75" t="s">
        <v>270</v>
      </c>
      <c r="D30" s="72" t="s">
        <v>751</v>
      </c>
      <c r="E30" s="71" t="s">
        <v>262</v>
      </c>
      <c r="F30" s="76" t="s">
        <v>751</v>
      </c>
      <c r="G30" s="76" t="s">
        <v>751</v>
      </c>
      <c r="H30" s="76" t="s">
        <v>751</v>
      </c>
      <c r="I30" s="76" t="s">
        <v>751</v>
      </c>
    </row>
    <row r="31" spans="1:9" ht="55.2" x14ac:dyDescent="0.3">
      <c r="A31" s="74" t="str">
        <f t="shared" ca="1" si="0"/>
        <v>A3.11</v>
      </c>
      <c r="B31" s="83" t="s">
        <v>286</v>
      </c>
      <c r="C31" s="81" t="s">
        <v>270</v>
      </c>
      <c r="D31" s="73" t="s">
        <v>622</v>
      </c>
      <c r="E31" s="82" t="s">
        <v>274</v>
      </c>
      <c r="F31" s="76" t="s">
        <v>708</v>
      </c>
      <c r="G31" s="72" t="s">
        <v>30</v>
      </c>
      <c r="H31" s="76" t="s">
        <v>709</v>
      </c>
      <c r="I31" s="76" t="s">
        <v>709</v>
      </c>
    </row>
    <row r="32" spans="1:9" ht="55.2" x14ac:dyDescent="0.3">
      <c r="A32" s="74" t="str">
        <f t="shared" ca="1" si="0"/>
        <v>A3.12</v>
      </c>
      <c r="B32" s="75" t="s">
        <v>287</v>
      </c>
      <c r="C32" s="75" t="s">
        <v>270</v>
      </c>
      <c r="D32" s="72" t="s">
        <v>270</v>
      </c>
      <c r="E32" s="71" t="s">
        <v>274</v>
      </c>
      <c r="F32" s="76" t="s">
        <v>642</v>
      </c>
      <c r="G32" s="72" t="s">
        <v>30</v>
      </c>
      <c r="H32" s="76" t="s">
        <v>751</v>
      </c>
      <c r="I32" s="76" t="s">
        <v>751</v>
      </c>
    </row>
    <row r="33" spans="1:9" x14ac:dyDescent="0.3">
      <c r="A33" s="79">
        <f ca="1">COUNTIF(INDIRECT("A7:A"&amp;(ROW()-1)),"&gt;=0")+1</f>
        <v>4</v>
      </c>
      <c r="B33" s="84" t="s">
        <v>288</v>
      </c>
      <c r="C33" s="236"/>
      <c r="D33" s="243"/>
      <c r="E33" s="243"/>
      <c r="F33" s="243"/>
      <c r="G33" s="243"/>
      <c r="H33" s="243"/>
      <c r="I33" s="243"/>
    </row>
    <row r="34" spans="1:9" ht="151.80000000000001" x14ac:dyDescent="0.3">
      <c r="A34" s="74" t="str">
        <f t="shared" ca="1" si="0"/>
        <v>A4.1</v>
      </c>
      <c r="B34" s="75" t="s">
        <v>289</v>
      </c>
      <c r="C34" s="75" t="s">
        <v>270</v>
      </c>
      <c r="D34" s="72" t="s">
        <v>270</v>
      </c>
      <c r="E34" s="71" t="s">
        <v>262</v>
      </c>
      <c r="F34" s="76" t="s">
        <v>685</v>
      </c>
      <c r="G34" s="72" t="s">
        <v>30</v>
      </c>
      <c r="H34" s="73" t="s">
        <v>636</v>
      </c>
      <c r="I34" s="73" t="s">
        <v>788</v>
      </c>
    </row>
    <row r="35" spans="1:9" ht="151.80000000000001" x14ac:dyDescent="0.3">
      <c r="A35" s="74" t="str">
        <f t="shared" ca="1" si="0"/>
        <v>A4.2</v>
      </c>
      <c r="B35" s="75" t="s">
        <v>290</v>
      </c>
      <c r="C35" s="75" t="s">
        <v>270</v>
      </c>
      <c r="D35" s="72" t="s">
        <v>270</v>
      </c>
      <c r="E35" s="71" t="s">
        <v>291</v>
      </c>
      <c r="F35" s="76" t="s">
        <v>685</v>
      </c>
      <c r="G35" s="72" t="s">
        <v>30</v>
      </c>
      <c r="H35" s="73" t="s">
        <v>636</v>
      </c>
      <c r="I35" s="73" t="s">
        <v>788</v>
      </c>
    </row>
    <row r="36" spans="1:9" ht="151.80000000000001" x14ac:dyDescent="0.3">
      <c r="A36" s="74" t="str">
        <f t="shared" ca="1" si="0"/>
        <v>A4.3</v>
      </c>
      <c r="B36" s="75" t="s">
        <v>263</v>
      </c>
      <c r="C36" s="75" t="s">
        <v>258</v>
      </c>
      <c r="D36" s="72" t="s">
        <v>270</v>
      </c>
      <c r="E36" s="71" t="s">
        <v>265</v>
      </c>
      <c r="F36" s="76" t="s">
        <v>692</v>
      </c>
      <c r="G36" s="72" t="s">
        <v>30</v>
      </c>
      <c r="H36" s="73" t="s">
        <v>621</v>
      </c>
      <c r="I36" s="73" t="s">
        <v>621</v>
      </c>
    </row>
    <row r="37" spans="1:9" ht="151.80000000000001" x14ac:dyDescent="0.3">
      <c r="A37" s="74" t="str">
        <f t="shared" ca="1" si="0"/>
        <v>A4.4</v>
      </c>
      <c r="B37" s="77" t="s">
        <v>280</v>
      </c>
      <c r="C37" s="77" t="s">
        <v>789</v>
      </c>
      <c r="D37" s="76" t="s">
        <v>751</v>
      </c>
      <c r="E37" s="71" t="s">
        <v>265</v>
      </c>
      <c r="F37" s="76" t="s">
        <v>643</v>
      </c>
      <c r="G37" s="72" t="s">
        <v>30</v>
      </c>
      <c r="H37" s="73" t="s">
        <v>621</v>
      </c>
      <c r="I37" s="73" t="s">
        <v>621</v>
      </c>
    </row>
    <row r="38" spans="1:9" x14ac:dyDescent="0.3">
      <c r="A38" s="74" t="str">
        <f t="shared" ca="1" si="0"/>
        <v>A4.5</v>
      </c>
      <c r="B38" s="75" t="s">
        <v>292</v>
      </c>
      <c r="C38" s="75" t="s">
        <v>270</v>
      </c>
      <c r="D38" s="76" t="s">
        <v>751</v>
      </c>
      <c r="E38" s="71" t="s">
        <v>293</v>
      </c>
      <c r="F38" s="76" t="s">
        <v>751</v>
      </c>
      <c r="G38" s="76" t="s">
        <v>751</v>
      </c>
      <c r="H38" s="76" t="s">
        <v>751</v>
      </c>
      <c r="I38" s="76" t="s">
        <v>751</v>
      </c>
    </row>
    <row r="39" spans="1:9" ht="124.2" x14ac:dyDescent="0.3">
      <c r="A39" s="74" t="str">
        <f t="shared" ca="1" si="0"/>
        <v>A4.6</v>
      </c>
      <c r="B39" s="75" t="s">
        <v>272</v>
      </c>
      <c r="C39" s="75" t="s">
        <v>270</v>
      </c>
      <c r="D39" s="72" t="s">
        <v>270</v>
      </c>
      <c r="E39" s="71" t="s">
        <v>262</v>
      </c>
      <c r="F39" s="76" t="s">
        <v>686</v>
      </c>
      <c r="G39" s="72" t="s">
        <v>30</v>
      </c>
      <c r="H39" s="73" t="s">
        <v>637</v>
      </c>
      <c r="I39" s="73" t="s">
        <v>638</v>
      </c>
    </row>
    <row r="40" spans="1:9" ht="124.2" x14ac:dyDescent="0.3">
      <c r="A40" s="74" t="str">
        <f t="shared" ca="1" si="0"/>
        <v>A4.7</v>
      </c>
      <c r="B40" s="75" t="s">
        <v>273</v>
      </c>
      <c r="C40" s="75" t="s">
        <v>270</v>
      </c>
      <c r="D40" s="72" t="s">
        <v>270</v>
      </c>
      <c r="E40" s="71" t="s">
        <v>274</v>
      </c>
      <c r="F40" s="76" t="s">
        <v>687</v>
      </c>
      <c r="G40" s="72" t="s">
        <v>30</v>
      </c>
      <c r="H40" s="73" t="s">
        <v>639</v>
      </c>
      <c r="I40" s="73" t="s">
        <v>640</v>
      </c>
    </row>
    <row r="41" spans="1:9" x14ac:dyDescent="0.3">
      <c r="A41" s="85" t="str">
        <f t="shared" ca="1" si="0"/>
        <v>A4.8</v>
      </c>
      <c r="B41" s="207" t="s">
        <v>623</v>
      </c>
      <c r="C41" s="208"/>
      <c r="D41" s="208"/>
      <c r="E41" s="208"/>
      <c r="F41" s="208"/>
      <c r="G41" s="208"/>
      <c r="H41" s="208"/>
      <c r="I41" s="209"/>
    </row>
    <row r="42" spans="1:9" x14ac:dyDescent="0.3">
      <c r="A42" s="79">
        <f ca="1">COUNTIF(INDIRECT("A7:A"&amp;(ROW()-1)),"&gt;=0")+1</f>
        <v>5</v>
      </c>
      <c r="B42" s="84" t="s">
        <v>295</v>
      </c>
      <c r="C42" s="236"/>
      <c r="D42" s="243"/>
      <c r="E42" s="243"/>
      <c r="F42" s="243"/>
      <c r="G42" s="243"/>
      <c r="H42" s="243"/>
      <c r="I42" s="243"/>
    </row>
    <row r="43" spans="1:9" x14ac:dyDescent="0.3">
      <c r="A43" s="85" t="str">
        <f t="shared" ca="1" si="0"/>
        <v>A5.1</v>
      </c>
      <c r="B43" s="75" t="s">
        <v>289</v>
      </c>
      <c r="C43" s="75" t="s">
        <v>270</v>
      </c>
      <c r="D43" s="72" t="s">
        <v>751</v>
      </c>
      <c r="E43" s="71" t="s">
        <v>262</v>
      </c>
      <c r="F43" s="76" t="s">
        <v>751</v>
      </c>
      <c r="G43" s="76" t="s">
        <v>751</v>
      </c>
      <c r="H43" s="76" t="s">
        <v>751</v>
      </c>
      <c r="I43" s="76" t="s">
        <v>751</v>
      </c>
    </row>
    <row r="44" spans="1:9" x14ac:dyDescent="0.3">
      <c r="A44" s="85" t="str">
        <f t="shared" ca="1" si="0"/>
        <v>A5.2</v>
      </c>
      <c r="B44" s="75" t="s">
        <v>296</v>
      </c>
      <c r="C44" s="75" t="s">
        <v>270</v>
      </c>
      <c r="D44" s="72" t="s">
        <v>751</v>
      </c>
      <c r="E44" s="71" t="s">
        <v>291</v>
      </c>
      <c r="F44" s="76" t="s">
        <v>751</v>
      </c>
      <c r="G44" s="76" t="s">
        <v>751</v>
      </c>
      <c r="H44" s="76" t="s">
        <v>751</v>
      </c>
      <c r="I44" s="76" t="s">
        <v>751</v>
      </c>
    </row>
    <row r="45" spans="1:9" ht="27.6" x14ac:dyDescent="0.3">
      <c r="A45" s="85" t="str">
        <f t="shared" ca="1" si="0"/>
        <v>A5.3</v>
      </c>
      <c r="B45" s="75" t="s">
        <v>263</v>
      </c>
      <c r="C45" s="75" t="s">
        <v>264</v>
      </c>
      <c r="D45" s="72" t="s">
        <v>751</v>
      </c>
      <c r="E45" s="71" t="s">
        <v>265</v>
      </c>
      <c r="F45" s="76" t="s">
        <v>751</v>
      </c>
      <c r="G45" s="76" t="s">
        <v>751</v>
      </c>
      <c r="H45" s="76" t="s">
        <v>751</v>
      </c>
      <c r="I45" s="76" t="s">
        <v>751</v>
      </c>
    </row>
    <row r="46" spans="1:9" ht="42.6" x14ac:dyDescent="0.3">
      <c r="A46" s="85" t="str">
        <f t="shared" ca="1" si="0"/>
        <v>A5.4</v>
      </c>
      <c r="B46" s="77" t="s">
        <v>266</v>
      </c>
      <c r="C46" s="77" t="s">
        <v>789</v>
      </c>
      <c r="D46" s="72" t="s">
        <v>751</v>
      </c>
      <c r="E46" s="78" t="s">
        <v>265</v>
      </c>
      <c r="F46" s="76" t="s">
        <v>751</v>
      </c>
      <c r="G46" s="76" t="s">
        <v>751</v>
      </c>
      <c r="H46" s="76" t="s">
        <v>751</v>
      </c>
      <c r="I46" s="76" t="s">
        <v>751</v>
      </c>
    </row>
    <row r="47" spans="1:9" ht="27.6" x14ac:dyDescent="0.3">
      <c r="A47" s="85" t="str">
        <f t="shared" ca="1" si="0"/>
        <v>A5.5</v>
      </c>
      <c r="B47" s="75" t="s">
        <v>273</v>
      </c>
      <c r="C47" s="75" t="s">
        <v>270</v>
      </c>
      <c r="D47" s="72" t="s">
        <v>751</v>
      </c>
      <c r="E47" s="71" t="s">
        <v>274</v>
      </c>
      <c r="F47" s="76" t="s">
        <v>751</v>
      </c>
      <c r="G47" s="76" t="s">
        <v>751</v>
      </c>
      <c r="H47" s="76" t="s">
        <v>751</v>
      </c>
      <c r="I47" s="76" t="s">
        <v>751</v>
      </c>
    </row>
    <row r="48" spans="1:9" x14ac:dyDescent="0.3">
      <c r="A48" s="85" t="str">
        <f t="shared" ca="1" si="0"/>
        <v>A5.6</v>
      </c>
      <c r="B48" s="207" t="s">
        <v>623</v>
      </c>
      <c r="C48" s="208"/>
      <c r="D48" s="208"/>
      <c r="E48" s="208"/>
      <c r="F48" s="208"/>
      <c r="G48" s="208"/>
      <c r="H48" s="208"/>
      <c r="I48" s="209"/>
    </row>
    <row r="49" spans="1:9" x14ac:dyDescent="0.3">
      <c r="A49" s="79">
        <f ca="1">COUNTIF(INDIRECT("A7:A"&amp;(ROW()-1)),"&gt;=0")+1</f>
        <v>6</v>
      </c>
      <c r="B49" s="86" t="s">
        <v>297</v>
      </c>
      <c r="C49" s="233"/>
      <c r="D49" s="234"/>
      <c r="E49" s="234"/>
      <c r="F49" s="234"/>
      <c r="G49" s="234"/>
      <c r="H49" s="234"/>
      <c r="I49" s="235"/>
    </row>
    <row r="50" spans="1:9" x14ac:dyDescent="0.3">
      <c r="A50" s="85" t="str">
        <f t="shared" ca="1" si="0"/>
        <v>A6.1</v>
      </c>
      <c r="B50" s="75" t="s">
        <v>289</v>
      </c>
      <c r="C50" s="75" t="s">
        <v>270</v>
      </c>
      <c r="D50" s="72" t="s">
        <v>751</v>
      </c>
      <c r="E50" s="71" t="s">
        <v>262</v>
      </c>
      <c r="F50" s="76" t="s">
        <v>751</v>
      </c>
      <c r="G50" s="76" t="s">
        <v>751</v>
      </c>
      <c r="H50" s="76" t="s">
        <v>751</v>
      </c>
      <c r="I50" s="76" t="s">
        <v>751</v>
      </c>
    </row>
    <row r="51" spans="1:9" x14ac:dyDescent="0.3">
      <c r="A51" s="85" t="str">
        <f t="shared" ca="1" si="0"/>
        <v>A6.2</v>
      </c>
      <c r="B51" s="75" t="s">
        <v>296</v>
      </c>
      <c r="C51" s="75" t="s">
        <v>270</v>
      </c>
      <c r="D51" s="72" t="s">
        <v>751</v>
      </c>
      <c r="E51" s="71" t="s">
        <v>291</v>
      </c>
      <c r="F51" s="76" t="s">
        <v>751</v>
      </c>
      <c r="G51" s="76" t="s">
        <v>751</v>
      </c>
      <c r="H51" s="76" t="s">
        <v>751</v>
      </c>
      <c r="I51" s="76" t="s">
        <v>751</v>
      </c>
    </row>
    <row r="52" spans="1:9" ht="27.6" x14ac:dyDescent="0.3">
      <c r="A52" s="85" t="str">
        <f t="shared" ca="1" si="0"/>
        <v>A6.3</v>
      </c>
      <c r="B52" s="75" t="s">
        <v>263</v>
      </c>
      <c r="C52" s="75" t="s">
        <v>264</v>
      </c>
      <c r="D52" s="72" t="s">
        <v>751</v>
      </c>
      <c r="E52" s="71" t="s">
        <v>265</v>
      </c>
      <c r="F52" s="76" t="s">
        <v>751</v>
      </c>
      <c r="G52" s="76" t="s">
        <v>751</v>
      </c>
      <c r="H52" s="76" t="s">
        <v>751</v>
      </c>
      <c r="I52" s="76" t="s">
        <v>751</v>
      </c>
    </row>
    <row r="53" spans="1:9" ht="42.6" x14ac:dyDescent="0.3">
      <c r="A53" s="85" t="str">
        <f t="shared" ca="1" si="0"/>
        <v>A6.4</v>
      </c>
      <c r="B53" s="77" t="s">
        <v>266</v>
      </c>
      <c r="C53" s="77" t="s">
        <v>789</v>
      </c>
      <c r="D53" s="72" t="s">
        <v>751</v>
      </c>
      <c r="E53" s="78" t="s">
        <v>265</v>
      </c>
      <c r="F53" s="76" t="s">
        <v>751</v>
      </c>
      <c r="G53" s="76" t="s">
        <v>751</v>
      </c>
      <c r="H53" s="76" t="s">
        <v>751</v>
      </c>
      <c r="I53" s="76" t="s">
        <v>751</v>
      </c>
    </row>
    <row r="54" spans="1:9" ht="27.6" x14ac:dyDescent="0.3">
      <c r="A54" s="85" t="str">
        <f t="shared" ca="1" si="0"/>
        <v>A6.5</v>
      </c>
      <c r="B54" s="75" t="s">
        <v>273</v>
      </c>
      <c r="C54" s="75" t="s">
        <v>270</v>
      </c>
      <c r="D54" s="72" t="s">
        <v>751</v>
      </c>
      <c r="E54" s="71" t="s">
        <v>274</v>
      </c>
      <c r="F54" s="76" t="s">
        <v>751</v>
      </c>
      <c r="G54" s="76" t="s">
        <v>751</v>
      </c>
      <c r="H54" s="76" t="s">
        <v>751</v>
      </c>
      <c r="I54" s="76" t="s">
        <v>751</v>
      </c>
    </row>
    <row r="55" spans="1:9" x14ac:dyDescent="0.3">
      <c r="A55" s="85" t="str">
        <f t="shared" ca="1" si="0"/>
        <v>A6.6</v>
      </c>
      <c r="B55" s="207" t="s">
        <v>623</v>
      </c>
      <c r="C55" s="208"/>
      <c r="D55" s="208"/>
      <c r="E55" s="208"/>
      <c r="F55" s="208"/>
      <c r="G55" s="208"/>
      <c r="H55" s="208"/>
      <c r="I55" s="209"/>
    </row>
    <row r="56" spans="1:9" x14ac:dyDescent="0.3">
      <c r="A56" s="79">
        <f ca="1">COUNTIF(INDIRECT("A7:A"&amp;(ROW()-1)),"&gt;=0")+1</f>
        <v>7</v>
      </c>
      <c r="B56" s="84" t="s">
        <v>298</v>
      </c>
      <c r="C56" s="233"/>
      <c r="D56" s="234"/>
      <c r="E56" s="234"/>
      <c r="F56" s="234"/>
      <c r="G56" s="234"/>
      <c r="H56" s="234"/>
      <c r="I56" s="235"/>
    </row>
    <row r="57" spans="1:9" ht="27.6" x14ac:dyDescent="0.3">
      <c r="A57" s="85" t="str">
        <f t="shared" ca="1" si="0"/>
        <v>A7.1</v>
      </c>
      <c r="B57" s="71" t="s">
        <v>263</v>
      </c>
      <c r="C57" s="71" t="s">
        <v>264</v>
      </c>
      <c r="D57" s="73" t="s">
        <v>621</v>
      </c>
      <c r="E57" s="71" t="s">
        <v>265</v>
      </c>
      <c r="F57" s="76" t="s">
        <v>751</v>
      </c>
      <c r="G57" s="76" t="s">
        <v>751</v>
      </c>
      <c r="H57" s="76" t="s">
        <v>751</v>
      </c>
      <c r="I57" s="76" t="s">
        <v>751</v>
      </c>
    </row>
    <row r="58" spans="1:9" ht="42.6" x14ac:dyDescent="0.3">
      <c r="A58" s="85" t="str">
        <f t="shared" ca="1" si="0"/>
        <v>A7.2</v>
      </c>
      <c r="B58" s="78" t="s">
        <v>266</v>
      </c>
      <c r="C58" s="78" t="s">
        <v>790</v>
      </c>
      <c r="D58" s="73" t="s">
        <v>621</v>
      </c>
      <c r="E58" s="78" t="s">
        <v>265</v>
      </c>
      <c r="F58" s="76" t="s">
        <v>751</v>
      </c>
      <c r="G58" s="76" t="s">
        <v>751</v>
      </c>
      <c r="H58" s="76" t="s">
        <v>751</v>
      </c>
      <c r="I58" s="76" t="s">
        <v>751</v>
      </c>
    </row>
    <row r="59" spans="1:9" x14ac:dyDescent="0.3">
      <c r="A59" s="85" t="str">
        <f t="shared" ca="1" si="0"/>
        <v>A7.3</v>
      </c>
      <c r="B59" s="71" t="s">
        <v>289</v>
      </c>
      <c r="C59" s="71" t="s">
        <v>270</v>
      </c>
      <c r="D59" s="73" t="s">
        <v>751</v>
      </c>
      <c r="E59" s="71" t="s">
        <v>262</v>
      </c>
      <c r="F59" s="76" t="s">
        <v>751</v>
      </c>
      <c r="G59" s="76" t="s">
        <v>751</v>
      </c>
      <c r="H59" s="76" t="s">
        <v>751</v>
      </c>
      <c r="I59" s="76" t="s">
        <v>751</v>
      </c>
    </row>
    <row r="60" spans="1:9" x14ac:dyDescent="0.3">
      <c r="A60" s="85" t="str">
        <f t="shared" ca="1" si="0"/>
        <v>A7.4</v>
      </c>
      <c r="B60" s="71" t="s">
        <v>281</v>
      </c>
      <c r="C60" s="71" t="s">
        <v>258</v>
      </c>
      <c r="D60" s="73" t="s">
        <v>751</v>
      </c>
      <c r="E60" s="71" t="s">
        <v>262</v>
      </c>
      <c r="F60" s="76" t="s">
        <v>751</v>
      </c>
      <c r="G60" s="76" t="s">
        <v>751</v>
      </c>
      <c r="H60" s="76" t="s">
        <v>751</v>
      </c>
      <c r="I60" s="76" t="s">
        <v>751</v>
      </c>
    </row>
    <row r="61" spans="1:9" x14ac:dyDescent="0.3">
      <c r="A61" s="85" t="str">
        <f t="shared" ca="1" si="0"/>
        <v>A7.5</v>
      </c>
      <c r="B61" s="71" t="s">
        <v>272</v>
      </c>
      <c r="C61" s="71" t="s">
        <v>270</v>
      </c>
      <c r="D61" s="73" t="s">
        <v>751</v>
      </c>
      <c r="E61" s="71" t="s">
        <v>262</v>
      </c>
      <c r="F61" s="76" t="s">
        <v>751</v>
      </c>
      <c r="G61" s="76" t="s">
        <v>751</v>
      </c>
      <c r="H61" s="76" t="s">
        <v>751</v>
      </c>
      <c r="I61" s="76" t="s">
        <v>751</v>
      </c>
    </row>
    <row r="62" spans="1:9" ht="27.6" x14ac:dyDescent="0.3">
      <c r="A62" s="85" t="str">
        <f t="shared" ca="1" si="0"/>
        <v>A7.6</v>
      </c>
      <c r="B62" s="71" t="s">
        <v>273</v>
      </c>
      <c r="C62" s="71" t="s">
        <v>270</v>
      </c>
      <c r="D62" s="72" t="s">
        <v>270</v>
      </c>
      <c r="E62" s="71" t="s">
        <v>274</v>
      </c>
      <c r="F62" s="76" t="s">
        <v>751</v>
      </c>
      <c r="G62" s="76" t="s">
        <v>751</v>
      </c>
      <c r="H62" s="76" t="s">
        <v>751</v>
      </c>
      <c r="I62" s="76" t="s">
        <v>751</v>
      </c>
    </row>
    <row r="63" spans="1:9" x14ac:dyDescent="0.3">
      <c r="A63" s="85" t="str">
        <f t="shared" ca="1" si="0"/>
        <v>A7.7</v>
      </c>
      <c r="B63" s="238" t="s">
        <v>294</v>
      </c>
      <c r="C63" s="239"/>
      <c r="D63" s="239"/>
      <c r="E63" s="239"/>
      <c r="F63" s="239"/>
      <c r="G63" s="239"/>
      <c r="H63" s="239"/>
      <c r="I63" s="240"/>
    </row>
    <row r="64" spans="1:9" x14ac:dyDescent="0.3">
      <c r="A64" s="79">
        <f ca="1">COUNTIF(INDIRECT("A7:A"&amp;(ROW()-1)),"&gt;=0")+1</f>
        <v>8</v>
      </c>
      <c r="B64" s="84" t="s">
        <v>299</v>
      </c>
      <c r="C64" s="236"/>
      <c r="D64" s="236"/>
      <c r="E64" s="236"/>
      <c r="F64" s="236"/>
      <c r="G64" s="236"/>
      <c r="H64" s="236"/>
      <c r="I64" s="236"/>
    </row>
    <row r="65" spans="1:9" x14ac:dyDescent="0.3">
      <c r="A65" s="74" t="str">
        <f t="shared" ca="1" si="0"/>
        <v>A8.1</v>
      </c>
      <c r="B65" s="75" t="s">
        <v>300</v>
      </c>
      <c r="C65" s="75" t="s">
        <v>264</v>
      </c>
      <c r="D65" s="72" t="s">
        <v>624</v>
      </c>
      <c r="E65" s="71" t="s">
        <v>301</v>
      </c>
      <c r="F65" s="76" t="s">
        <v>624</v>
      </c>
      <c r="G65" s="72" t="s">
        <v>30</v>
      </c>
      <c r="H65" s="73" t="s">
        <v>751</v>
      </c>
      <c r="I65" s="73" t="s">
        <v>751</v>
      </c>
    </row>
    <row r="66" spans="1:9" ht="151.80000000000001" x14ac:dyDescent="0.3">
      <c r="A66" s="74" t="str">
        <f t="shared" ca="1" si="0"/>
        <v>A8.2</v>
      </c>
      <c r="B66" s="75" t="s">
        <v>302</v>
      </c>
      <c r="C66" s="75" t="s">
        <v>270</v>
      </c>
      <c r="D66" s="72" t="s">
        <v>270</v>
      </c>
      <c r="E66" s="71" t="s">
        <v>303</v>
      </c>
      <c r="F66" s="76" t="s">
        <v>685</v>
      </c>
      <c r="G66" s="72" t="s">
        <v>30</v>
      </c>
      <c r="H66" s="73" t="s">
        <v>644</v>
      </c>
      <c r="I66" s="73" t="s">
        <v>645</v>
      </c>
    </row>
    <row r="67" spans="1:9" ht="151.80000000000001" x14ac:dyDescent="0.3">
      <c r="A67" s="74" t="str">
        <f t="shared" ca="1" si="0"/>
        <v>A8.3</v>
      </c>
      <c r="B67" s="75" t="s">
        <v>263</v>
      </c>
      <c r="C67" s="75" t="s">
        <v>258</v>
      </c>
      <c r="D67" s="72" t="s">
        <v>270</v>
      </c>
      <c r="E67" s="71" t="s">
        <v>265</v>
      </c>
      <c r="F67" s="76" t="s">
        <v>685</v>
      </c>
      <c r="G67" s="72" t="s">
        <v>30</v>
      </c>
      <c r="H67" s="73" t="s">
        <v>644</v>
      </c>
      <c r="I67" s="73" t="s">
        <v>645</v>
      </c>
    </row>
    <row r="68" spans="1:9" ht="151.80000000000001" x14ac:dyDescent="0.3">
      <c r="A68" s="74" t="str">
        <f t="shared" ca="1" si="0"/>
        <v>A8.4</v>
      </c>
      <c r="B68" s="77" t="s">
        <v>266</v>
      </c>
      <c r="C68" s="77" t="s">
        <v>791</v>
      </c>
      <c r="D68" s="72" t="s">
        <v>270</v>
      </c>
      <c r="E68" s="78" t="s">
        <v>265</v>
      </c>
      <c r="F68" s="76" t="s">
        <v>685</v>
      </c>
      <c r="G68" s="72" t="s">
        <v>30</v>
      </c>
      <c r="H68" s="73" t="s">
        <v>644</v>
      </c>
      <c r="I68" s="73" t="s">
        <v>645</v>
      </c>
    </row>
    <row r="69" spans="1:9" ht="124.2" x14ac:dyDescent="0.3">
      <c r="A69" s="74" t="str">
        <f t="shared" ca="1" si="0"/>
        <v>A8.5</v>
      </c>
      <c r="B69" s="75" t="s">
        <v>304</v>
      </c>
      <c r="C69" s="75" t="s">
        <v>270</v>
      </c>
      <c r="D69" s="72" t="s">
        <v>270</v>
      </c>
      <c r="E69" s="71" t="s">
        <v>274</v>
      </c>
      <c r="F69" s="76" t="s">
        <v>687</v>
      </c>
      <c r="G69" s="72" t="s">
        <v>30</v>
      </c>
      <c r="H69" s="73" t="s">
        <v>639</v>
      </c>
      <c r="I69" s="73" t="s">
        <v>640</v>
      </c>
    </row>
    <row r="70" spans="1:9" x14ac:dyDescent="0.3">
      <c r="A70" s="87">
        <f ca="1">COUNTIF(INDIRECT("A7:A"&amp;(ROW()-1)),"&gt;=0")+1</f>
        <v>9</v>
      </c>
      <c r="B70" s="88" t="s">
        <v>305</v>
      </c>
      <c r="C70" s="237"/>
      <c r="D70" s="237"/>
      <c r="E70" s="237"/>
      <c r="F70" s="237"/>
      <c r="G70" s="237"/>
      <c r="H70" s="237"/>
      <c r="I70" s="237"/>
    </row>
    <row r="71" spans="1:9" ht="96.6" x14ac:dyDescent="0.3">
      <c r="A71" s="74" t="str">
        <f t="shared" ca="1" si="0"/>
        <v>A9.1</v>
      </c>
      <c r="B71" s="75" t="s">
        <v>306</v>
      </c>
      <c r="C71" s="75" t="s">
        <v>264</v>
      </c>
      <c r="D71" s="72" t="s">
        <v>620</v>
      </c>
      <c r="E71" s="71" t="s">
        <v>301</v>
      </c>
      <c r="F71" s="76" t="s">
        <v>647</v>
      </c>
      <c r="G71" s="72" t="s">
        <v>30</v>
      </c>
      <c r="H71" s="73" t="s">
        <v>646</v>
      </c>
      <c r="I71" s="73" t="s">
        <v>630</v>
      </c>
    </row>
    <row r="72" spans="1:9" ht="96.6" x14ac:dyDescent="0.3">
      <c r="A72" s="74" t="str">
        <f t="shared" ca="1" si="0"/>
        <v>A9.2</v>
      </c>
      <c r="B72" s="75" t="s">
        <v>307</v>
      </c>
      <c r="C72" s="75" t="s">
        <v>308</v>
      </c>
      <c r="D72" s="72" t="s">
        <v>308</v>
      </c>
      <c r="E72" s="71" t="s">
        <v>309</v>
      </c>
      <c r="F72" s="76" t="s">
        <v>647</v>
      </c>
      <c r="G72" s="72" t="s">
        <v>30</v>
      </c>
      <c r="H72" s="73" t="s">
        <v>646</v>
      </c>
      <c r="I72" s="73" t="s">
        <v>630</v>
      </c>
    </row>
    <row r="73" spans="1:9" x14ac:dyDescent="0.3">
      <c r="A73" s="79">
        <f ca="1">COUNTIF(INDIRECT("A7:A"&amp;(ROW()-1)),"&gt;=0")+1</f>
        <v>10</v>
      </c>
      <c r="B73" s="206" t="s">
        <v>310</v>
      </c>
      <c r="C73" s="221"/>
      <c r="D73" s="221"/>
      <c r="E73" s="221"/>
      <c r="F73" s="221"/>
      <c r="G73" s="221"/>
      <c r="H73" s="221"/>
      <c r="I73" s="221"/>
    </row>
    <row r="74" spans="1:9" s="26" customFormat="1" x14ac:dyDescent="0.3">
      <c r="A74" s="90" t="str">
        <f t="shared" ca="1" si="0"/>
        <v>A10.1</v>
      </c>
      <c r="B74" s="206" t="s">
        <v>311</v>
      </c>
      <c r="C74" s="216"/>
      <c r="D74" s="216"/>
      <c r="E74" s="216"/>
      <c r="F74" s="216"/>
      <c r="G74" s="216"/>
      <c r="H74" s="216"/>
      <c r="I74" s="216"/>
    </row>
    <row r="75" spans="1:9" s="25" customFormat="1" ht="41.4" x14ac:dyDescent="0.3">
      <c r="A75" s="206" t="s">
        <v>25</v>
      </c>
      <c r="B75" s="206"/>
      <c r="C75" s="206"/>
      <c r="D75" s="206"/>
      <c r="E75" s="204" t="s">
        <v>312</v>
      </c>
      <c r="F75" s="204"/>
      <c r="G75" s="204"/>
      <c r="H75" s="205"/>
      <c r="I75" s="92" t="s">
        <v>720</v>
      </c>
    </row>
    <row r="76" spans="1:9" s="25" customFormat="1" ht="33" customHeight="1" x14ac:dyDescent="0.3">
      <c r="A76" s="230" t="s">
        <v>313</v>
      </c>
      <c r="B76" s="231"/>
      <c r="C76" s="231"/>
      <c r="D76" s="232"/>
      <c r="E76" s="187" t="s">
        <v>693</v>
      </c>
      <c r="F76" s="187"/>
      <c r="G76" s="187"/>
      <c r="H76" s="187"/>
      <c r="I76" s="72" t="s">
        <v>30</v>
      </c>
    </row>
    <row r="77" spans="1:9" s="25" customFormat="1" x14ac:dyDescent="0.3">
      <c r="A77" s="219" t="s">
        <v>314</v>
      </c>
      <c r="B77" s="219"/>
      <c r="C77" s="219"/>
      <c r="D77" s="219"/>
      <c r="E77" s="187" t="s">
        <v>653</v>
      </c>
      <c r="F77" s="187"/>
      <c r="G77" s="187"/>
      <c r="H77" s="187"/>
      <c r="I77" s="72" t="s">
        <v>30</v>
      </c>
    </row>
    <row r="78" spans="1:9" s="25" customFormat="1" x14ac:dyDescent="0.3">
      <c r="A78" s="219" t="s">
        <v>315</v>
      </c>
      <c r="B78" s="219"/>
      <c r="C78" s="219"/>
      <c r="D78" s="219"/>
      <c r="E78" s="187" t="s">
        <v>652</v>
      </c>
      <c r="F78" s="187"/>
      <c r="G78" s="187"/>
      <c r="H78" s="187"/>
      <c r="I78" s="72" t="s">
        <v>30</v>
      </c>
    </row>
    <row r="79" spans="1:9" s="25" customFormat="1" ht="35.25" customHeight="1" x14ac:dyDescent="0.3">
      <c r="A79" s="219" t="s">
        <v>316</v>
      </c>
      <c r="B79" s="219"/>
      <c r="C79" s="219"/>
      <c r="D79" s="219"/>
      <c r="E79" s="187" t="s">
        <v>694</v>
      </c>
      <c r="F79" s="187"/>
      <c r="G79" s="187"/>
      <c r="H79" s="187"/>
      <c r="I79" s="72" t="s">
        <v>30</v>
      </c>
    </row>
    <row r="80" spans="1:9" s="25" customFormat="1" x14ac:dyDescent="0.3">
      <c r="A80" s="219" t="s">
        <v>317</v>
      </c>
      <c r="B80" s="219"/>
      <c r="C80" s="219"/>
      <c r="D80" s="219"/>
      <c r="E80" s="187" t="s">
        <v>651</v>
      </c>
      <c r="F80" s="187"/>
      <c r="G80" s="187"/>
      <c r="H80" s="187"/>
      <c r="I80" s="72" t="s">
        <v>30</v>
      </c>
    </row>
    <row r="81" spans="1:9" s="25" customFormat="1" x14ac:dyDescent="0.3">
      <c r="A81" s="219" t="s">
        <v>318</v>
      </c>
      <c r="B81" s="219"/>
      <c r="C81" s="219"/>
      <c r="D81" s="219"/>
      <c r="E81" s="187" t="s">
        <v>654</v>
      </c>
      <c r="F81" s="187"/>
      <c r="G81" s="187"/>
      <c r="H81" s="187"/>
      <c r="I81" s="72" t="s">
        <v>30</v>
      </c>
    </row>
    <row r="82" spans="1:9" s="25" customFormat="1" ht="34.5" customHeight="1" x14ac:dyDescent="0.3">
      <c r="A82" s="90" t="str">
        <f t="shared" ref="A82" ca="1" si="1">CONCATENATE("A",(COUNTIF(INDIRECT("A7:A"&amp;(ROW()-1)),"&gt;=0")),".",(COUNTIF(INDIRECT("A7:A"&amp;(ROW()-1)),"A"&amp;(COUNTIF(INDIRECT("A7:A"&amp;(ROW()-1)),"&gt;=0"))&amp;"*")+1))</f>
        <v>A10.2</v>
      </c>
      <c r="B82" s="206" t="s">
        <v>319</v>
      </c>
      <c r="C82" s="206"/>
      <c r="D82" s="206"/>
      <c r="E82" s="206"/>
      <c r="F82" s="206"/>
      <c r="G82" s="206"/>
      <c r="H82" s="206"/>
      <c r="I82" s="206"/>
    </row>
    <row r="83" spans="1:9" s="25" customFormat="1" ht="52.2" customHeight="1" x14ac:dyDescent="0.3">
      <c r="A83" s="200" t="s">
        <v>25</v>
      </c>
      <c r="B83" s="201"/>
      <c r="C83" s="201"/>
      <c r="D83" s="202"/>
      <c r="E83" s="204" t="s">
        <v>312</v>
      </c>
      <c r="F83" s="204"/>
      <c r="G83" s="204"/>
      <c r="H83" s="205"/>
      <c r="I83" s="92" t="s">
        <v>720</v>
      </c>
    </row>
    <row r="84" spans="1:9" s="25" customFormat="1" x14ac:dyDescent="0.3">
      <c r="A84" s="219" t="s">
        <v>320</v>
      </c>
      <c r="B84" s="219"/>
      <c r="C84" s="219"/>
      <c r="D84" s="219"/>
      <c r="E84" s="187" t="s">
        <v>648</v>
      </c>
      <c r="F84" s="187"/>
      <c r="G84" s="187"/>
      <c r="H84" s="187"/>
      <c r="I84" s="72" t="s">
        <v>30</v>
      </c>
    </row>
    <row r="85" spans="1:9" s="25" customFormat="1" ht="32.25" customHeight="1" x14ac:dyDescent="0.3">
      <c r="A85" s="197" t="s">
        <v>321</v>
      </c>
      <c r="B85" s="198"/>
      <c r="C85" s="198"/>
      <c r="D85" s="199"/>
      <c r="E85" s="187" t="s">
        <v>649</v>
      </c>
      <c r="F85" s="187"/>
      <c r="G85" s="187"/>
      <c r="H85" s="187"/>
      <c r="I85" s="72" t="s">
        <v>30</v>
      </c>
    </row>
    <row r="86" spans="1:9" s="25" customFormat="1" ht="30.75" customHeight="1" x14ac:dyDescent="0.3">
      <c r="A86" s="219" t="s">
        <v>322</v>
      </c>
      <c r="B86" s="219"/>
      <c r="C86" s="219"/>
      <c r="D86" s="219"/>
      <c r="E86" s="187" t="s">
        <v>649</v>
      </c>
      <c r="F86" s="187"/>
      <c r="G86" s="187"/>
      <c r="H86" s="187"/>
      <c r="I86" s="72" t="s">
        <v>30</v>
      </c>
    </row>
    <row r="87" spans="1:9" s="25" customFormat="1" x14ac:dyDescent="0.3">
      <c r="A87" s="197" t="s">
        <v>323</v>
      </c>
      <c r="B87" s="198"/>
      <c r="C87" s="198"/>
      <c r="D87" s="199"/>
      <c r="E87" s="187" t="s">
        <v>650</v>
      </c>
      <c r="F87" s="187"/>
      <c r="G87" s="187"/>
      <c r="H87" s="187"/>
      <c r="I87" s="72" t="s">
        <v>30</v>
      </c>
    </row>
    <row r="88" spans="1:9" s="25" customFormat="1" x14ac:dyDescent="0.3">
      <c r="A88" s="90" t="str">
        <f t="shared" ref="A88" ca="1" si="2">CONCATENATE("A",(COUNTIF(INDIRECT("A7:A"&amp;(ROW()-1)),"&gt;=0")),".",(COUNTIF(INDIRECT("A7:A"&amp;(ROW()-1)),"A"&amp;(COUNTIF(INDIRECT("A7:A"&amp;(ROW()-1)),"&gt;=0"))&amp;"*")+1))</f>
        <v>A10.3</v>
      </c>
      <c r="B88" s="220"/>
      <c r="C88" s="221"/>
      <c r="D88" s="221"/>
      <c r="E88" s="221"/>
      <c r="F88" s="221"/>
      <c r="G88" s="221"/>
      <c r="H88" s="221"/>
      <c r="I88" s="221"/>
    </row>
    <row r="89" spans="1:9" ht="54.6" customHeight="1" x14ac:dyDescent="0.3">
      <c r="A89" s="200" t="s">
        <v>25</v>
      </c>
      <c r="B89" s="201"/>
      <c r="C89" s="201"/>
      <c r="D89" s="202"/>
      <c r="E89" s="204" t="s">
        <v>312</v>
      </c>
      <c r="F89" s="204"/>
      <c r="G89" s="204"/>
      <c r="H89" s="205"/>
      <c r="I89" s="92" t="s">
        <v>720</v>
      </c>
    </row>
    <row r="90" spans="1:9" ht="33.75" customHeight="1" x14ac:dyDescent="0.3">
      <c r="A90" s="197" t="s">
        <v>325</v>
      </c>
      <c r="B90" s="198"/>
      <c r="C90" s="198"/>
      <c r="D90" s="199"/>
      <c r="E90" s="187" t="s">
        <v>681</v>
      </c>
      <c r="F90" s="187"/>
      <c r="G90" s="187"/>
      <c r="H90" s="187"/>
      <c r="I90" s="72" t="s">
        <v>30</v>
      </c>
    </row>
    <row r="91" spans="1:9" ht="33.75" customHeight="1" x14ac:dyDescent="0.3">
      <c r="A91" s="197" t="s">
        <v>326</v>
      </c>
      <c r="B91" s="198"/>
      <c r="C91" s="198"/>
      <c r="D91" s="199"/>
      <c r="E91" s="187" t="s">
        <v>656</v>
      </c>
      <c r="F91" s="187"/>
      <c r="G91" s="187"/>
      <c r="H91" s="187"/>
      <c r="I91" s="72" t="s">
        <v>30</v>
      </c>
    </row>
    <row r="92" spans="1:9" ht="33.75" customHeight="1" x14ac:dyDescent="0.3">
      <c r="A92" s="197" t="s">
        <v>327</v>
      </c>
      <c r="B92" s="198"/>
      <c r="C92" s="198"/>
      <c r="D92" s="199"/>
      <c r="E92" s="187" t="s">
        <v>751</v>
      </c>
      <c r="F92" s="187"/>
      <c r="G92" s="187"/>
      <c r="H92" s="187"/>
      <c r="I92" s="76" t="s">
        <v>751</v>
      </c>
    </row>
    <row r="93" spans="1:9" ht="33.75" customHeight="1" x14ac:dyDescent="0.3">
      <c r="A93" s="197" t="s">
        <v>328</v>
      </c>
      <c r="B93" s="198"/>
      <c r="C93" s="198"/>
      <c r="D93" s="199"/>
      <c r="E93" s="187" t="s">
        <v>657</v>
      </c>
      <c r="F93" s="187"/>
      <c r="G93" s="187"/>
      <c r="H93" s="187"/>
      <c r="I93" s="72" t="s">
        <v>30</v>
      </c>
    </row>
    <row r="94" spans="1:9" ht="33.75" customHeight="1" x14ac:dyDescent="0.3">
      <c r="A94" s="197" t="s">
        <v>329</v>
      </c>
      <c r="B94" s="198"/>
      <c r="C94" s="198"/>
      <c r="D94" s="199"/>
      <c r="E94" s="187" t="s">
        <v>681</v>
      </c>
      <c r="F94" s="187"/>
      <c r="G94" s="187"/>
      <c r="H94" s="187"/>
      <c r="I94" s="72" t="s">
        <v>30</v>
      </c>
    </row>
    <row r="95" spans="1:9" ht="33.75" customHeight="1" x14ac:dyDescent="0.3">
      <c r="A95" s="197" t="s">
        <v>330</v>
      </c>
      <c r="B95" s="198"/>
      <c r="C95" s="198"/>
      <c r="D95" s="199"/>
      <c r="E95" s="187" t="s">
        <v>656</v>
      </c>
      <c r="F95" s="187"/>
      <c r="G95" s="187"/>
      <c r="H95" s="187"/>
      <c r="I95" s="72" t="s">
        <v>30</v>
      </c>
    </row>
    <row r="96" spans="1:9" ht="33.75" customHeight="1" x14ac:dyDescent="0.3">
      <c r="A96" s="197" t="s">
        <v>331</v>
      </c>
      <c r="B96" s="198"/>
      <c r="C96" s="198"/>
      <c r="D96" s="199"/>
      <c r="E96" s="187" t="s">
        <v>695</v>
      </c>
      <c r="F96" s="187"/>
      <c r="G96" s="187"/>
      <c r="H96" s="187"/>
      <c r="I96" s="72" t="s">
        <v>30</v>
      </c>
    </row>
    <row r="97" spans="1:14" ht="33.75" customHeight="1" x14ac:dyDescent="0.3">
      <c r="A97" s="197" t="s">
        <v>332</v>
      </c>
      <c r="B97" s="198"/>
      <c r="C97" s="198"/>
      <c r="D97" s="199"/>
      <c r="E97" s="187" t="s">
        <v>751</v>
      </c>
      <c r="F97" s="187"/>
      <c r="G97" s="187"/>
      <c r="H97" s="187"/>
      <c r="I97" s="76" t="s">
        <v>751</v>
      </c>
    </row>
    <row r="98" spans="1:14" ht="33.75" customHeight="1" x14ac:dyDescent="0.3">
      <c r="A98" s="197" t="s">
        <v>333</v>
      </c>
      <c r="B98" s="198"/>
      <c r="C98" s="198"/>
      <c r="D98" s="199"/>
      <c r="E98" s="187" t="s">
        <v>751</v>
      </c>
      <c r="F98" s="187"/>
      <c r="G98" s="187"/>
      <c r="H98" s="187"/>
      <c r="I98" s="76" t="s">
        <v>751</v>
      </c>
    </row>
    <row r="99" spans="1:14" x14ac:dyDescent="0.3">
      <c r="A99" s="90" t="str">
        <f t="shared" ref="A99" ca="1" si="3">CONCATENATE("A",(COUNTIF(INDIRECT("A7:A"&amp;(ROW()-1)),"&gt;=0")),".",(COUNTIF(INDIRECT("A7:A"&amp;(ROW()-1)),"A"&amp;(COUNTIF(INDIRECT("A7:A"&amp;(ROW()-1)),"&gt;=0"))&amp;"*")+1))</f>
        <v>A10.4</v>
      </c>
      <c r="B99" s="206" t="s">
        <v>334</v>
      </c>
      <c r="C99" s="216"/>
      <c r="D99" s="216"/>
      <c r="E99" s="216"/>
      <c r="F99" s="216"/>
      <c r="G99" s="216"/>
      <c r="H99" s="216"/>
      <c r="I99" s="216"/>
    </row>
    <row r="100" spans="1:14" ht="57.6" customHeight="1" x14ac:dyDescent="0.3">
      <c r="A100" s="200" t="s">
        <v>25</v>
      </c>
      <c r="B100" s="201"/>
      <c r="C100" s="201"/>
      <c r="D100" s="202"/>
      <c r="E100" s="204" t="s">
        <v>312</v>
      </c>
      <c r="F100" s="204"/>
      <c r="G100" s="204"/>
      <c r="H100" s="205"/>
      <c r="I100" s="92" t="s">
        <v>720</v>
      </c>
    </row>
    <row r="101" spans="1:14" ht="33.75" customHeight="1" x14ac:dyDescent="0.3">
      <c r="A101" s="197" t="s">
        <v>335</v>
      </c>
      <c r="B101" s="198"/>
      <c r="C101" s="198"/>
      <c r="D101" s="199"/>
      <c r="E101" s="187" t="s">
        <v>658</v>
      </c>
      <c r="F101" s="187"/>
      <c r="G101" s="187"/>
      <c r="H101" s="187"/>
      <c r="I101" s="72" t="s">
        <v>30</v>
      </c>
    </row>
    <row r="102" spans="1:14" ht="33.75" customHeight="1" x14ac:dyDescent="0.3">
      <c r="A102" s="197" t="s">
        <v>336</v>
      </c>
      <c r="B102" s="198"/>
      <c r="C102" s="198"/>
      <c r="D102" s="199"/>
      <c r="E102" s="187" t="s">
        <v>658</v>
      </c>
      <c r="F102" s="187"/>
      <c r="G102" s="187"/>
      <c r="H102" s="187"/>
      <c r="I102" s="72" t="s">
        <v>30</v>
      </c>
    </row>
    <row r="103" spans="1:14" ht="16.2" customHeight="1" x14ac:dyDescent="0.3">
      <c r="A103" s="90" t="str">
        <f t="shared" ref="A103" ca="1" si="4">CONCATENATE("A",(COUNTIF(INDIRECT("A7:A"&amp;(ROW()-1)),"&gt;=0")),".",(COUNTIF(INDIRECT("A7:A"&amp;(ROW()-1)),"A"&amp;(COUNTIF(INDIRECT("A7:A"&amp;(ROW()-1)),"&gt;=0"))&amp;"*")+1))</f>
        <v>A10.5</v>
      </c>
      <c r="B103" s="206" t="s">
        <v>337</v>
      </c>
      <c r="C103" s="216"/>
      <c r="D103" s="216"/>
      <c r="E103" s="216"/>
      <c r="F103" s="216"/>
      <c r="G103" s="216"/>
      <c r="H103" s="216"/>
      <c r="I103" s="216"/>
    </row>
    <row r="104" spans="1:14" ht="52.2" customHeight="1" x14ac:dyDescent="0.3">
      <c r="A104" s="200" t="s">
        <v>25</v>
      </c>
      <c r="B104" s="201"/>
      <c r="C104" s="201"/>
      <c r="D104" s="202"/>
      <c r="E104" s="204" t="s">
        <v>312</v>
      </c>
      <c r="F104" s="204"/>
      <c r="G104" s="204"/>
      <c r="H104" s="205"/>
      <c r="I104" s="92" t="s">
        <v>720</v>
      </c>
    </row>
    <row r="105" spans="1:14" ht="33.75" customHeight="1" x14ac:dyDescent="0.3">
      <c r="A105" s="197" t="s">
        <v>338</v>
      </c>
      <c r="B105" s="198"/>
      <c r="C105" s="198"/>
      <c r="D105" s="199"/>
      <c r="E105" s="187" t="s">
        <v>659</v>
      </c>
      <c r="F105" s="187"/>
      <c r="G105" s="187"/>
      <c r="H105" s="187"/>
      <c r="I105" s="72" t="s">
        <v>30</v>
      </c>
    </row>
    <row r="106" spans="1:14" ht="33.75" customHeight="1" x14ac:dyDescent="0.3">
      <c r="A106" s="197" t="s">
        <v>339</v>
      </c>
      <c r="B106" s="198"/>
      <c r="C106" s="198"/>
      <c r="D106" s="199"/>
      <c r="E106" s="187" t="s">
        <v>660</v>
      </c>
      <c r="F106" s="187"/>
      <c r="G106" s="187"/>
      <c r="H106" s="187"/>
      <c r="I106" s="72" t="s">
        <v>30</v>
      </c>
    </row>
    <row r="107" spans="1:14" ht="33.6" customHeight="1" x14ac:dyDescent="0.3">
      <c r="A107" s="90" t="str">
        <f t="shared" ref="A107" ca="1" si="5">CONCATENATE("A",(COUNTIF(INDIRECT("A7:A"&amp;(ROW()-1)),"&gt;=0")),".",(COUNTIF(INDIRECT("A7:A"&amp;(ROW()-1)),"A"&amp;(COUNTIF(INDIRECT("A7:A"&amp;(ROW()-1)),"&gt;=0"))&amp;"*")+1))</f>
        <v>A10.6</v>
      </c>
      <c r="B107" s="206" t="s">
        <v>340</v>
      </c>
      <c r="C107" s="216"/>
      <c r="D107" s="216"/>
      <c r="E107" s="216"/>
      <c r="F107" s="216"/>
      <c r="G107" s="216"/>
      <c r="H107" s="216"/>
      <c r="I107" s="216"/>
    </row>
    <row r="108" spans="1:14" ht="51.6" customHeight="1" x14ac:dyDescent="0.3">
      <c r="A108" s="200" t="s">
        <v>25</v>
      </c>
      <c r="B108" s="201"/>
      <c r="C108" s="201"/>
      <c r="D108" s="202"/>
      <c r="E108" s="217" t="s">
        <v>312</v>
      </c>
      <c r="F108" s="217"/>
      <c r="G108" s="217"/>
      <c r="H108" s="218"/>
      <c r="I108" s="93" t="s">
        <v>720</v>
      </c>
      <c r="J108" s="26"/>
      <c r="K108" s="26"/>
      <c r="L108" s="26"/>
      <c r="M108" s="26"/>
      <c r="N108" s="26"/>
    </row>
    <row r="109" spans="1:14" ht="33.75" customHeight="1" x14ac:dyDescent="0.3">
      <c r="A109" s="197" t="s">
        <v>341</v>
      </c>
      <c r="B109" s="198"/>
      <c r="C109" s="198"/>
      <c r="D109" s="199"/>
      <c r="E109" s="187" t="s">
        <v>661</v>
      </c>
      <c r="F109" s="187"/>
      <c r="G109" s="187"/>
      <c r="H109" s="187"/>
      <c r="I109" s="72" t="s">
        <v>30</v>
      </c>
    </row>
    <row r="110" spans="1:14" ht="33.75" customHeight="1" x14ac:dyDescent="0.3">
      <c r="A110" s="197" t="s">
        <v>342</v>
      </c>
      <c r="B110" s="198"/>
      <c r="C110" s="198"/>
      <c r="D110" s="199"/>
      <c r="E110" s="187" t="s">
        <v>658</v>
      </c>
      <c r="F110" s="187"/>
      <c r="G110" s="187"/>
      <c r="H110" s="187"/>
      <c r="I110" s="72" t="s">
        <v>30</v>
      </c>
    </row>
    <row r="111" spans="1:14" x14ac:dyDescent="0.3">
      <c r="A111" s="90" t="str">
        <f t="shared" ref="A111" ca="1" si="6">CONCATENATE("A",(COUNTIF(INDIRECT("A7:A"&amp;(ROW()-1)),"&gt;=0")),".",(COUNTIF(INDIRECT("A7:A"&amp;(ROW()-1)),"A"&amp;(COUNTIF(INDIRECT("A7:A"&amp;(ROW()-1)),"&gt;=0"))&amp;"*")+1))</f>
        <v>A10.7</v>
      </c>
      <c r="B111" s="206" t="s">
        <v>343</v>
      </c>
      <c r="C111" s="216"/>
      <c r="D111" s="216"/>
      <c r="E111" s="216"/>
      <c r="F111" s="216"/>
      <c r="G111" s="216"/>
      <c r="H111" s="216"/>
      <c r="I111" s="216"/>
    </row>
    <row r="112" spans="1:14" ht="60.6" customHeight="1" x14ac:dyDescent="0.3">
      <c r="A112" s="200" t="s">
        <v>25</v>
      </c>
      <c r="B112" s="201"/>
      <c r="C112" s="201"/>
      <c r="D112" s="202"/>
      <c r="E112" s="204" t="s">
        <v>312</v>
      </c>
      <c r="F112" s="204"/>
      <c r="G112" s="204"/>
      <c r="H112" s="205"/>
      <c r="I112" s="92" t="s">
        <v>720</v>
      </c>
    </row>
    <row r="113" spans="1:9" ht="33.75" customHeight="1" x14ac:dyDescent="0.3">
      <c r="A113" s="197" t="s">
        <v>344</v>
      </c>
      <c r="B113" s="198"/>
      <c r="C113" s="198"/>
      <c r="D113" s="199"/>
      <c r="E113" s="187" t="s">
        <v>696</v>
      </c>
      <c r="F113" s="187"/>
      <c r="G113" s="187"/>
      <c r="H113" s="187"/>
      <c r="I113" s="72" t="s">
        <v>30</v>
      </c>
    </row>
    <row r="114" spans="1:9" ht="33.75" customHeight="1" x14ac:dyDescent="0.3">
      <c r="A114" s="197" t="s">
        <v>345</v>
      </c>
      <c r="B114" s="198"/>
      <c r="C114" s="198"/>
      <c r="D114" s="199"/>
      <c r="E114" s="187" t="s">
        <v>658</v>
      </c>
      <c r="F114" s="187"/>
      <c r="G114" s="187"/>
      <c r="H114" s="187"/>
      <c r="I114" s="72" t="s">
        <v>30</v>
      </c>
    </row>
    <row r="115" spans="1:9" ht="33.75" customHeight="1" x14ac:dyDescent="0.3">
      <c r="A115" s="197" t="s">
        <v>346</v>
      </c>
      <c r="B115" s="198"/>
      <c r="C115" s="198"/>
      <c r="D115" s="199"/>
      <c r="E115" s="187" t="s">
        <v>662</v>
      </c>
      <c r="F115" s="187"/>
      <c r="G115" s="187"/>
      <c r="H115" s="187"/>
      <c r="I115" s="72" t="s">
        <v>30</v>
      </c>
    </row>
    <row r="116" spans="1:9" s="26" customFormat="1" ht="15.75" customHeight="1" x14ac:dyDescent="0.3">
      <c r="A116" s="94" t="str">
        <f t="shared" ref="A116" ca="1" si="7">CONCATENATE("A",(COUNTIF(INDIRECT("A7:A"&amp;(ROW()-1)),"&gt;=0")),".",(COUNTIF(INDIRECT("A7:A"&amp;(ROW()-1)),"A"&amp;(COUNTIF(INDIRECT("A7:A"&amp;(ROW()-1)),"&gt;=0"))&amp;"*")+1))</f>
        <v>A10.8</v>
      </c>
      <c r="B116" s="213" t="s">
        <v>347</v>
      </c>
      <c r="C116" s="214"/>
      <c r="D116" s="214"/>
      <c r="E116" s="214"/>
      <c r="F116" s="214"/>
      <c r="G116" s="214"/>
      <c r="H116" s="214"/>
      <c r="I116" s="215"/>
    </row>
    <row r="117" spans="1:9" ht="59.4" customHeight="1" x14ac:dyDescent="0.3">
      <c r="A117" s="210" t="s">
        <v>25</v>
      </c>
      <c r="B117" s="211"/>
      <c r="C117" s="211"/>
      <c r="D117" s="212"/>
      <c r="E117" s="204" t="s">
        <v>312</v>
      </c>
      <c r="F117" s="204"/>
      <c r="G117" s="204"/>
      <c r="H117" s="205"/>
      <c r="I117" s="92" t="s">
        <v>720</v>
      </c>
    </row>
    <row r="118" spans="1:9" ht="33.75" customHeight="1" x14ac:dyDescent="0.3">
      <c r="A118" s="207" t="s">
        <v>348</v>
      </c>
      <c r="B118" s="208"/>
      <c r="C118" s="208"/>
      <c r="D118" s="209"/>
      <c r="E118" s="187" t="s">
        <v>751</v>
      </c>
      <c r="F118" s="187"/>
      <c r="G118" s="187"/>
      <c r="H118" s="187"/>
      <c r="I118" s="76" t="s">
        <v>751</v>
      </c>
    </row>
    <row r="119" spans="1:9" ht="33.75" customHeight="1" x14ac:dyDescent="0.3">
      <c r="A119" s="207" t="s">
        <v>349</v>
      </c>
      <c r="B119" s="208"/>
      <c r="C119" s="208"/>
      <c r="D119" s="209"/>
      <c r="E119" s="187" t="s">
        <v>658</v>
      </c>
      <c r="F119" s="187"/>
      <c r="G119" s="187"/>
      <c r="H119" s="187"/>
      <c r="I119" s="72" t="s">
        <v>30</v>
      </c>
    </row>
    <row r="120" spans="1:9" ht="33.75" customHeight="1" x14ac:dyDescent="0.3">
      <c r="A120" s="207" t="s">
        <v>350</v>
      </c>
      <c r="B120" s="208"/>
      <c r="C120" s="208"/>
      <c r="D120" s="209"/>
      <c r="E120" s="187" t="s">
        <v>663</v>
      </c>
      <c r="F120" s="187"/>
      <c r="G120" s="187"/>
      <c r="H120" s="187"/>
      <c r="I120" s="72" t="s">
        <v>30</v>
      </c>
    </row>
    <row r="121" spans="1:9" x14ac:dyDescent="0.3">
      <c r="A121" s="79">
        <f ca="1">COUNTIF(INDIRECT("A7:A"&amp;(ROW()-1)),"&gt;=0")+1</f>
        <v>11</v>
      </c>
      <c r="B121" s="200" t="s">
        <v>351</v>
      </c>
      <c r="C121" s="201"/>
      <c r="D121" s="201"/>
      <c r="E121" s="201"/>
      <c r="F121" s="201"/>
      <c r="G121" s="201"/>
      <c r="H121" s="201"/>
      <c r="I121" s="202"/>
    </row>
    <row r="122" spans="1:9" x14ac:dyDescent="0.3">
      <c r="A122" s="90" t="str">
        <f t="shared" ref="A122" ca="1" si="8">CONCATENATE("A",(COUNTIF(INDIRECT("A7:A"&amp;(ROW()-1)),"&gt;=0")),".",(COUNTIF(INDIRECT("A7:A"&amp;(ROW()-1)),"A"&amp;(COUNTIF(INDIRECT("A7:A"&amp;(ROW()-1)),"&gt;=0"))&amp;"*")+1))</f>
        <v>A11.1</v>
      </c>
      <c r="B122" s="200" t="s">
        <v>352</v>
      </c>
      <c r="C122" s="201"/>
      <c r="D122" s="202"/>
      <c r="E122" s="203"/>
      <c r="F122" s="204"/>
      <c r="G122" s="204"/>
      <c r="H122" s="205"/>
      <c r="I122" s="92"/>
    </row>
    <row r="123" spans="1:9" ht="46.2" customHeight="1" x14ac:dyDescent="0.3">
      <c r="A123" s="206" t="s">
        <v>25</v>
      </c>
      <c r="B123" s="206"/>
      <c r="C123" s="206"/>
      <c r="D123" s="206"/>
      <c r="E123" s="204" t="s">
        <v>312</v>
      </c>
      <c r="F123" s="204"/>
      <c r="G123" s="204"/>
      <c r="H123" s="205"/>
      <c r="I123" s="92" t="s">
        <v>720</v>
      </c>
    </row>
    <row r="124" spans="1:9" ht="33.75" customHeight="1" x14ac:dyDescent="0.3">
      <c r="A124" s="197" t="s">
        <v>353</v>
      </c>
      <c r="B124" s="198"/>
      <c r="C124" s="198"/>
      <c r="D124" s="199"/>
      <c r="E124" s="187" t="s">
        <v>697</v>
      </c>
      <c r="F124" s="187"/>
      <c r="G124" s="187"/>
      <c r="H124" s="187"/>
      <c r="I124" s="72" t="s">
        <v>30</v>
      </c>
    </row>
    <row r="125" spans="1:9" ht="33.75" customHeight="1" x14ac:dyDescent="0.3">
      <c r="A125" s="197" t="s">
        <v>354</v>
      </c>
      <c r="B125" s="198"/>
      <c r="C125" s="198"/>
      <c r="D125" s="199"/>
      <c r="E125" s="187" t="s">
        <v>668</v>
      </c>
      <c r="F125" s="187"/>
      <c r="G125" s="187"/>
      <c r="H125" s="187"/>
      <c r="I125" s="72" t="s">
        <v>30</v>
      </c>
    </row>
    <row r="126" spans="1:9" ht="33.75" customHeight="1" x14ac:dyDescent="0.3">
      <c r="A126" s="197" t="s">
        <v>355</v>
      </c>
      <c r="B126" s="198"/>
      <c r="C126" s="198"/>
      <c r="D126" s="199"/>
      <c r="E126" s="187" t="s">
        <v>669</v>
      </c>
      <c r="F126" s="187"/>
      <c r="G126" s="187"/>
      <c r="H126" s="187"/>
      <c r="I126" s="72" t="s">
        <v>30</v>
      </c>
    </row>
    <row r="127" spans="1:9" ht="33.75" customHeight="1" x14ac:dyDescent="0.3">
      <c r="A127" s="197" t="s">
        <v>356</v>
      </c>
      <c r="B127" s="198"/>
      <c r="C127" s="198"/>
      <c r="D127" s="199"/>
      <c r="E127" s="187" t="s">
        <v>667</v>
      </c>
      <c r="F127" s="187"/>
      <c r="G127" s="187"/>
      <c r="H127" s="187"/>
      <c r="I127" s="72" t="s">
        <v>30</v>
      </c>
    </row>
    <row r="128" spans="1:9" ht="33.75" customHeight="1" x14ac:dyDescent="0.3">
      <c r="A128" s="197" t="s">
        <v>357</v>
      </c>
      <c r="B128" s="198"/>
      <c r="C128" s="198"/>
      <c r="D128" s="199"/>
      <c r="E128" s="187" t="s">
        <v>674</v>
      </c>
      <c r="F128" s="187"/>
      <c r="G128" s="187"/>
      <c r="H128" s="187"/>
      <c r="I128" s="72" t="s">
        <v>30</v>
      </c>
    </row>
    <row r="129" spans="1:9" ht="33.75" customHeight="1" x14ac:dyDescent="0.3">
      <c r="A129" s="197" t="s">
        <v>358</v>
      </c>
      <c r="B129" s="198"/>
      <c r="C129" s="198"/>
      <c r="D129" s="199"/>
      <c r="E129" s="187" t="s">
        <v>751</v>
      </c>
      <c r="F129" s="187"/>
      <c r="G129" s="187"/>
      <c r="H129" s="187"/>
      <c r="I129" s="72" t="s">
        <v>30</v>
      </c>
    </row>
    <row r="130" spans="1:9" ht="33.75" customHeight="1" x14ac:dyDescent="0.3">
      <c r="A130" s="197" t="s">
        <v>359</v>
      </c>
      <c r="B130" s="198"/>
      <c r="C130" s="198"/>
      <c r="D130" s="199"/>
      <c r="E130" s="187" t="s">
        <v>671</v>
      </c>
      <c r="F130" s="187"/>
      <c r="G130" s="187"/>
      <c r="H130" s="187"/>
      <c r="I130" s="72" t="s">
        <v>30</v>
      </c>
    </row>
    <row r="131" spans="1:9" ht="33.75" customHeight="1" x14ac:dyDescent="0.3">
      <c r="A131" s="197" t="s">
        <v>360</v>
      </c>
      <c r="B131" s="198"/>
      <c r="C131" s="198"/>
      <c r="D131" s="199"/>
      <c r="E131" s="187" t="s">
        <v>751</v>
      </c>
      <c r="F131" s="187"/>
      <c r="G131" s="187"/>
      <c r="H131" s="187"/>
      <c r="I131" s="76" t="s">
        <v>751</v>
      </c>
    </row>
    <row r="132" spans="1:9" ht="33.75" customHeight="1" x14ac:dyDescent="0.3">
      <c r="A132" s="197" t="s">
        <v>361</v>
      </c>
      <c r="B132" s="198"/>
      <c r="C132" s="198"/>
      <c r="D132" s="199"/>
      <c r="E132" s="187" t="s">
        <v>751</v>
      </c>
      <c r="F132" s="187"/>
      <c r="G132" s="187"/>
      <c r="H132" s="187"/>
      <c r="I132" s="76" t="s">
        <v>751</v>
      </c>
    </row>
    <row r="133" spans="1:9" ht="33.75" customHeight="1" x14ac:dyDescent="0.3">
      <c r="A133" s="197" t="s">
        <v>362</v>
      </c>
      <c r="B133" s="198"/>
      <c r="C133" s="198"/>
      <c r="D133" s="199"/>
      <c r="E133" s="187" t="s">
        <v>751</v>
      </c>
      <c r="F133" s="187"/>
      <c r="G133" s="187"/>
      <c r="H133" s="187"/>
      <c r="I133" s="76" t="s">
        <v>751</v>
      </c>
    </row>
    <row r="134" spans="1:9" ht="33.75" customHeight="1" x14ac:dyDescent="0.3">
      <c r="A134" s="197" t="s">
        <v>363</v>
      </c>
      <c r="B134" s="198"/>
      <c r="C134" s="198"/>
      <c r="D134" s="199"/>
      <c r="E134" s="187" t="s">
        <v>681</v>
      </c>
      <c r="F134" s="187"/>
      <c r="G134" s="187"/>
      <c r="H134" s="187"/>
      <c r="I134" s="72" t="s">
        <v>30</v>
      </c>
    </row>
    <row r="135" spans="1:9" ht="33.75" customHeight="1" x14ac:dyDescent="0.3">
      <c r="A135" s="197" t="s">
        <v>364</v>
      </c>
      <c r="B135" s="198"/>
      <c r="C135" s="198"/>
      <c r="D135" s="199"/>
      <c r="E135" s="187" t="s">
        <v>751</v>
      </c>
      <c r="F135" s="187"/>
      <c r="G135" s="187"/>
      <c r="H135" s="187"/>
      <c r="I135" s="76" t="s">
        <v>751</v>
      </c>
    </row>
    <row r="136" spans="1:9" ht="33.75" customHeight="1" x14ac:dyDescent="0.3">
      <c r="A136" s="197" t="s">
        <v>365</v>
      </c>
      <c r="B136" s="198"/>
      <c r="C136" s="198"/>
      <c r="D136" s="199"/>
      <c r="E136" s="187" t="s">
        <v>751</v>
      </c>
      <c r="F136" s="187"/>
      <c r="G136" s="187"/>
      <c r="H136" s="187"/>
      <c r="I136" s="76" t="s">
        <v>751</v>
      </c>
    </row>
    <row r="137" spans="1:9" ht="33.75" customHeight="1" x14ac:dyDescent="0.3">
      <c r="A137" s="184" t="s">
        <v>366</v>
      </c>
      <c r="B137" s="185"/>
      <c r="C137" s="185"/>
      <c r="D137" s="186"/>
      <c r="E137" s="187" t="s">
        <v>751</v>
      </c>
      <c r="F137" s="187"/>
      <c r="G137" s="187"/>
      <c r="H137" s="187"/>
      <c r="I137" s="76" t="s">
        <v>751</v>
      </c>
    </row>
    <row r="138" spans="1:9" x14ac:dyDescent="0.3">
      <c r="A138" s="188" t="s">
        <v>594</v>
      </c>
      <c r="B138" s="189"/>
      <c r="C138" s="189"/>
      <c r="D138" s="189"/>
      <c r="E138" s="189"/>
      <c r="F138" s="189"/>
      <c r="G138" s="189"/>
      <c r="H138" s="189"/>
      <c r="I138" s="190"/>
    </row>
    <row r="139" spans="1:9" x14ac:dyDescent="0.3">
      <c r="A139" s="27"/>
      <c r="B139" s="28"/>
      <c r="C139" s="27"/>
      <c r="D139" s="27"/>
      <c r="I139" s="27"/>
    </row>
    <row r="140" spans="1:9" x14ac:dyDescent="0.3">
      <c r="A140" s="27"/>
      <c r="B140" s="28"/>
      <c r="C140" s="27"/>
      <c r="D140" s="27"/>
      <c r="I140" s="27"/>
    </row>
    <row r="141" spans="1:9" x14ac:dyDescent="0.3">
      <c r="A141" s="27"/>
      <c r="B141" s="28"/>
      <c r="C141" s="27"/>
      <c r="D141" s="27"/>
      <c r="I141" s="27"/>
    </row>
    <row r="142" spans="1:9" x14ac:dyDescent="0.3">
      <c r="A142" s="27"/>
      <c r="B142" s="28"/>
      <c r="C142" s="27"/>
      <c r="D142" s="27"/>
      <c r="I142" s="27"/>
    </row>
    <row r="143" spans="1:9" x14ac:dyDescent="0.3">
      <c r="A143" s="27"/>
      <c r="B143" s="28"/>
      <c r="C143" s="27"/>
      <c r="D143" s="27"/>
      <c r="I143" s="27"/>
    </row>
    <row r="144" spans="1:9" x14ac:dyDescent="0.3">
      <c r="A144" s="27"/>
      <c r="B144" s="28"/>
      <c r="C144" s="27"/>
      <c r="D144" s="27"/>
      <c r="I144" s="27"/>
    </row>
    <row r="145" spans="1:9" x14ac:dyDescent="0.3">
      <c r="A145" s="27"/>
      <c r="B145" s="28"/>
      <c r="C145" s="27"/>
      <c r="D145" s="27"/>
      <c r="I145" s="27"/>
    </row>
    <row r="146" spans="1:9" x14ac:dyDescent="0.3">
      <c r="A146" s="27"/>
      <c r="B146" s="28"/>
      <c r="C146" s="27"/>
      <c r="D146" s="27"/>
      <c r="I146" s="27"/>
    </row>
    <row r="147" spans="1:9" x14ac:dyDescent="0.3">
      <c r="A147" s="27"/>
      <c r="B147" s="28"/>
      <c r="C147" s="27"/>
      <c r="D147" s="27"/>
      <c r="I147" s="27"/>
    </row>
    <row r="148" spans="1:9" x14ac:dyDescent="0.3">
      <c r="A148" s="27"/>
      <c r="B148" s="28"/>
      <c r="C148" s="27"/>
      <c r="D148" s="27"/>
      <c r="I148" s="27"/>
    </row>
    <row r="149" spans="1:9" x14ac:dyDescent="0.3">
      <c r="A149" s="27"/>
      <c r="B149" s="28"/>
      <c r="C149" s="27"/>
      <c r="D149" s="27"/>
      <c r="I149" s="27"/>
    </row>
    <row r="150" spans="1:9" x14ac:dyDescent="0.3">
      <c r="A150" s="27"/>
      <c r="B150" s="28"/>
      <c r="C150" s="27"/>
      <c r="D150" s="27"/>
      <c r="I150" s="27"/>
    </row>
    <row r="151" spans="1:9" x14ac:dyDescent="0.3">
      <c r="A151" s="27"/>
      <c r="B151" s="28"/>
      <c r="C151" s="27"/>
      <c r="D151" s="27"/>
      <c r="I151" s="27"/>
    </row>
    <row r="152" spans="1:9" x14ac:dyDescent="0.3">
      <c r="A152" s="27"/>
      <c r="B152" s="28"/>
      <c r="C152" s="27"/>
      <c r="D152" s="27"/>
      <c r="I152" s="27"/>
    </row>
    <row r="153" spans="1:9" x14ac:dyDescent="0.3">
      <c r="A153" s="27"/>
      <c r="B153" s="28"/>
      <c r="C153" s="27"/>
      <c r="D153" s="27"/>
      <c r="I153" s="27"/>
    </row>
    <row r="154" spans="1:9" x14ac:dyDescent="0.3">
      <c r="A154" s="27"/>
      <c r="B154" s="28"/>
      <c r="C154" s="27"/>
      <c r="D154" s="27"/>
      <c r="I154" s="27"/>
    </row>
    <row r="155" spans="1:9" x14ac:dyDescent="0.3">
      <c r="A155" s="27"/>
      <c r="B155" s="28"/>
      <c r="C155" s="27"/>
      <c r="D155" s="27"/>
      <c r="I155" s="27"/>
    </row>
    <row r="156" spans="1:9" x14ac:dyDescent="0.3">
      <c r="A156" s="27"/>
      <c r="B156" s="28"/>
      <c r="C156" s="27"/>
      <c r="D156" s="27"/>
      <c r="I156" s="27"/>
    </row>
    <row r="157" spans="1:9" x14ac:dyDescent="0.3">
      <c r="A157" s="27"/>
      <c r="B157" s="28"/>
      <c r="C157" s="27"/>
      <c r="D157" s="27"/>
      <c r="I157" s="27"/>
    </row>
    <row r="158" spans="1:9" x14ac:dyDescent="0.3">
      <c r="A158" s="27"/>
      <c r="B158" s="28"/>
      <c r="C158" s="27"/>
      <c r="D158" s="27"/>
      <c r="I158" s="27"/>
    </row>
    <row r="159" spans="1:9" x14ac:dyDescent="0.3">
      <c r="A159" s="27"/>
      <c r="B159" s="28"/>
      <c r="C159" s="27"/>
      <c r="D159" s="27"/>
      <c r="I159" s="27"/>
    </row>
    <row r="160" spans="1:9" x14ac:dyDescent="0.3">
      <c r="A160" s="27"/>
      <c r="B160" s="28"/>
      <c r="C160" s="27"/>
      <c r="D160" s="27"/>
      <c r="I160" s="27"/>
    </row>
    <row r="161" spans="1:9" x14ac:dyDescent="0.3">
      <c r="A161" s="27"/>
      <c r="B161" s="28"/>
      <c r="C161" s="27"/>
      <c r="D161" s="27"/>
      <c r="I161" s="27"/>
    </row>
    <row r="162" spans="1:9" x14ac:dyDescent="0.3">
      <c r="A162" s="27"/>
      <c r="B162" s="28"/>
      <c r="C162" s="27"/>
      <c r="D162" s="27"/>
      <c r="I162" s="27"/>
    </row>
    <row r="163" spans="1:9" x14ac:dyDescent="0.3">
      <c r="A163" s="27"/>
      <c r="B163" s="28"/>
      <c r="C163" s="27"/>
      <c r="D163" s="27"/>
      <c r="I163" s="27"/>
    </row>
    <row r="164" spans="1:9" x14ac:dyDescent="0.3">
      <c r="A164" s="27"/>
      <c r="B164" s="28"/>
      <c r="C164" s="27"/>
      <c r="D164" s="27"/>
      <c r="I164" s="27"/>
    </row>
    <row r="165" spans="1:9" x14ac:dyDescent="0.3">
      <c r="A165" s="27"/>
      <c r="B165" s="28"/>
      <c r="C165" s="27"/>
      <c r="D165" s="27"/>
      <c r="I165" s="27"/>
    </row>
    <row r="166" spans="1:9" x14ac:dyDescent="0.3">
      <c r="A166" s="27"/>
      <c r="B166" s="28"/>
      <c r="C166" s="27"/>
      <c r="D166" s="27"/>
      <c r="I166" s="27"/>
    </row>
    <row r="167" spans="1:9" x14ac:dyDescent="0.3">
      <c r="A167" s="27"/>
      <c r="B167" s="28"/>
      <c r="C167" s="27"/>
      <c r="D167" s="27"/>
      <c r="I167" s="27"/>
    </row>
    <row r="168" spans="1:9" x14ac:dyDescent="0.3">
      <c r="A168" s="27"/>
      <c r="B168" s="28"/>
      <c r="C168" s="27"/>
      <c r="D168" s="27"/>
      <c r="I168" s="27"/>
    </row>
    <row r="169" spans="1:9" x14ac:dyDescent="0.3">
      <c r="A169" s="27"/>
      <c r="B169" s="28"/>
      <c r="C169" s="27"/>
      <c r="D169" s="27"/>
      <c r="I169" s="27"/>
    </row>
    <row r="170" spans="1:9" x14ac:dyDescent="0.3">
      <c r="A170" s="27"/>
      <c r="B170" s="28"/>
      <c r="C170" s="27"/>
      <c r="D170" s="27"/>
      <c r="I170" s="27"/>
    </row>
    <row r="171" spans="1:9" x14ac:dyDescent="0.3">
      <c r="A171" s="27"/>
      <c r="B171" s="28"/>
      <c r="C171" s="27"/>
      <c r="D171" s="27"/>
      <c r="I171" s="27"/>
    </row>
    <row r="172" spans="1:9" x14ac:dyDescent="0.3">
      <c r="A172" s="27"/>
      <c r="B172" s="28"/>
      <c r="C172" s="27"/>
      <c r="D172" s="27"/>
      <c r="I172" s="27"/>
    </row>
    <row r="173" spans="1:9" x14ac:dyDescent="0.3">
      <c r="A173" s="27"/>
      <c r="B173" s="28"/>
      <c r="C173" s="27"/>
      <c r="D173" s="27"/>
      <c r="I173" s="27"/>
    </row>
    <row r="174" spans="1:9" x14ac:dyDescent="0.3">
      <c r="A174" s="27"/>
      <c r="B174" s="28"/>
      <c r="C174" s="27"/>
      <c r="D174" s="27"/>
      <c r="I174" s="27"/>
    </row>
    <row r="175" spans="1:9" x14ac:dyDescent="0.3">
      <c r="A175" s="27"/>
      <c r="B175" s="28"/>
      <c r="C175" s="27"/>
      <c r="D175" s="27"/>
      <c r="I175" s="27"/>
    </row>
    <row r="176" spans="1:9" x14ac:dyDescent="0.3">
      <c r="A176" s="27"/>
      <c r="B176" s="28"/>
      <c r="C176" s="27"/>
      <c r="D176" s="27"/>
      <c r="I176" s="27"/>
    </row>
    <row r="177" spans="1:9" x14ac:dyDescent="0.3">
      <c r="A177" s="27"/>
      <c r="B177" s="28"/>
      <c r="C177" s="27"/>
      <c r="D177" s="27"/>
      <c r="I177" s="27"/>
    </row>
    <row r="178" spans="1:9" x14ac:dyDescent="0.3">
      <c r="A178" s="27"/>
      <c r="B178" s="28"/>
      <c r="C178" s="27"/>
      <c r="D178" s="27"/>
      <c r="I178" s="27"/>
    </row>
    <row r="179" spans="1:9" x14ac:dyDescent="0.3">
      <c r="A179" s="27"/>
      <c r="B179" s="28"/>
      <c r="C179" s="27"/>
      <c r="D179" s="27"/>
      <c r="I179" s="27"/>
    </row>
    <row r="180" spans="1:9" x14ac:dyDescent="0.3">
      <c r="A180" s="27"/>
      <c r="B180" s="28"/>
      <c r="C180" s="27"/>
      <c r="D180" s="27"/>
      <c r="I180" s="27"/>
    </row>
    <row r="181" spans="1:9" x14ac:dyDescent="0.3">
      <c r="A181" s="27"/>
      <c r="B181" s="28"/>
      <c r="C181" s="27"/>
      <c r="D181" s="27"/>
      <c r="I181" s="27"/>
    </row>
    <row r="182" spans="1:9" x14ac:dyDescent="0.3">
      <c r="A182" s="27"/>
      <c r="B182" s="28"/>
      <c r="C182" s="27"/>
      <c r="D182" s="27"/>
      <c r="I182" s="27"/>
    </row>
    <row r="183" spans="1:9" x14ac:dyDescent="0.3">
      <c r="A183" s="27"/>
      <c r="B183" s="28"/>
      <c r="C183" s="27"/>
      <c r="D183" s="27"/>
      <c r="I183" s="27"/>
    </row>
    <row r="184" spans="1:9" x14ac:dyDescent="0.3">
      <c r="A184" s="27"/>
      <c r="B184" s="28"/>
      <c r="C184" s="27"/>
      <c r="D184" s="27"/>
      <c r="I184" s="27"/>
    </row>
    <row r="185" spans="1:9" x14ac:dyDescent="0.3">
      <c r="A185" s="27"/>
      <c r="B185" s="28"/>
      <c r="C185" s="27"/>
      <c r="D185" s="27"/>
      <c r="I185" s="27"/>
    </row>
    <row r="186" spans="1:9" x14ac:dyDescent="0.3">
      <c r="A186" s="27"/>
      <c r="B186" s="28"/>
      <c r="C186" s="27"/>
      <c r="D186" s="27"/>
      <c r="I186" s="27"/>
    </row>
    <row r="187" spans="1:9" x14ac:dyDescent="0.3">
      <c r="A187" s="27"/>
      <c r="B187" s="28"/>
      <c r="C187" s="27"/>
      <c r="D187" s="27"/>
      <c r="I187" s="27"/>
    </row>
    <row r="188" spans="1:9" x14ac:dyDescent="0.3">
      <c r="A188" s="27"/>
      <c r="B188" s="28"/>
      <c r="C188" s="27"/>
      <c r="D188" s="27"/>
      <c r="I188" s="27"/>
    </row>
    <row r="189" spans="1:9" x14ac:dyDescent="0.3">
      <c r="A189" s="27"/>
      <c r="B189" s="28"/>
      <c r="C189" s="27"/>
      <c r="D189" s="27"/>
      <c r="I189" s="27"/>
    </row>
    <row r="190" spans="1:9" x14ac:dyDescent="0.3">
      <c r="A190" s="27"/>
      <c r="B190" s="28"/>
      <c r="C190" s="27"/>
      <c r="D190" s="27"/>
      <c r="I190" s="27"/>
    </row>
    <row r="191" spans="1:9" x14ac:dyDescent="0.3">
      <c r="A191" s="27"/>
      <c r="B191" s="28"/>
      <c r="C191" s="27"/>
      <c r="D191" s="27"/>
      <c r="I191" s="27"/>
    </row>
    <row r="192" spans="1:9" x14ac:dyDescent="0.3">
      <c r="A192" s="27"/>
      <c r="B192" s="28"/>
      <c r="C192" s="27"/>
      <c r="D192" s="27"/>
      <c r="I192" s="27"/>
    </row>
    <row r="193" spans="1:9" x14ac:dyDescent="0.3">
      <c r="A193" s="27"/>
      <c r="B193" s="28"/>
      <c r="C193" s="27"/>
      <c r="D193" s="27"/>
      <c r="I193" s="27"/>
    </row>
    <row r="194" spans="1:9" x14ac:dyDescent="0.3">
      <c r="A194" s="27"/>
      <c r="B194" s="28"/>
      <c r="C194" s="27"/>
      <c r="D194" s="27"/>
      <c r="I194" s="27"/>
    </row>
    <row r="195" spans="1:9" x14ac:dyDescent="0.3">
      <c r="A195" s="27"/>
      <c r="B195" s="28"/>
      <c r="C195" s="27"/>
      <c r="D195" s="27"/>
      <c r="I195" s="27"/>
    </row>
    <row r="196" spans="1:9" x14ac:dyDescent="0.3">
      <c r="A196" s="27"/>
      <c r="B196" s="28"/>
      <c r="C196" s="27"/>
      <c r="D196" s="27"/>
      <c r="I196" s="27"/>
    </row>
    <row r="197" spans="1:9" x14ac:dyDescent="0.3">
      <c r="A197" s="27"/>
      <c r="B197" s="28"/>
      <c r="C197" s="27"/>
      <c r="D197" s="27"/>
      <c r="I197" s="27"/>
    </row>
    <row r="198" spans="1:9" x14ac:dyDescent="0.3">
      <c r="A198" s="27"/>
      <c r="B198" s="28"/>
      <c r="C198" s="27"/>
      <c r="D198" s="27"/>
      <c r="I198" s="27"/>
    </row>
    <row r="199" spans="1:9" x14ac:dyDescent="0.3">
      <c r="A199" s="27"/>
      <c r="B199" s="28"/>
      <c r="C199" s="27"/>
      <c r="D199" s="27"/>
      <c r="I199" s="27"/>
    </row>
    <row r="200" spans="1:9" x14ac:dyDescent="0.3">
      <c r="A200" s="27"/>
      <c r="B200" s="28"/>
      <c r="C200" s="27"/>
      <c r="D200" s="27"/>
      <c r="I200" s="27"/>
    </row>
    <row r="201" spans="1:9" x14ac:dyDescent="0.3">
      <c r="A201" s="27"/>
      <c r="B201" s="28"/>
      <c r="C201" s="27"/>
      <c r="D201" s="27"/>
      <c r="I201" s="27"/>
    </row>
    <row r="202" spans="1:9" x14ac:dyDescent="0.3">
      <c r="A202" s="27"/>
      <c r="B202" s="28"/>
      <c r="C202" s="27"/>
      <c r="D202" s="27"/>
      <c r="I202" s="27"/>
    </row>
    <row r="203" spans="1:9" x14ac:dyDescent="0.3">
      <c r="A203" s="27"/>
      <c r="B203" s="28"/>
      <c r="C203" s="27"/>
      <c r="D203" s="27"/>
      <c r="I203" s="27"/>
    </row>
    <row r="204" spans="1:9" x14ac:dyDescent="0.3">
      <c r="A204" s="27"/>
      <c r="B204" s="28"/>
      <c r="C204" s="27"/>
      <c r="D204" s="27"/>
      <c r="I204" s="27"/>
    </row>
    <row r="205" spans="1:9" x14ac:dyDescent="0.3">
      <c r="A205" s="27"/>
      <c r="B205" s="28"/>
      <c r="C205" s="27"/>
      <c r="D205" s="27"/>
      <c r="I205" s="27"/>
    </row>
    <row r="206" spans="1:9" x14ac:dyDescent="0.3">
      <c r="A206" s="27"/>
      <c r="B206" s="28"/>
      <c r="C206" s="27"/>
      <c r="D206" s="27"/>
      <c r="I206" s="27"/>
    </row>
    <row r="207" spans="1:9" x14ac:dyDescent="0.3">
      <c r="A207" s="27"/>
      <c r="B207" s="28"/>
      <c r="C207" s="27"/>
      <c r="D207" s="27"/>
      <c r="I207" s="27"/>
    </row>
    <row r="208" spans="1:9" x14ac:dyDescent="0.3">
      <c r="A208" s="27"/>
      <c r="B208" s="28"/>
      <c r="C208" s="27"/>
      <c r="D208" s="27"/>
      <c r="I208" s="27"/>
    </row>
    <row r="209" spans="1:9" x14ac:dyDescent="0.3">
      <c r="A209" s="27"/>
      <c r="B209" s="28"/>
      <c r="C209" s="27"/>
      <c r="D209" s="27"/>
      <c r="I209" s="27"/>
    </row>
    <row r="210" spans="1:9" x14ac:dyDescent="0.3">
      <c r="A210" s="27"/>
      <c r="B210" s="28"/>
      <c r="C210" s="27"/>
      <c r="D210" s="27"/>
      <c r="I210" s="27"/>
    </row>
    <row r="211" spans="1:9" x14ac:dyDescent="0.3">
      <c r="A211" s="27"/>
      <c r="B211" s="28"/>
      <c r="C211" s="27"/>
      <c r="D211" s="27"/>
      <c r="I211" s="27"/>
    </row>
    <row r="212" spans="1:9" x14ac:dyDescent="0.3">
      <c r="A212" s="27"/>
      <c r="B212" s="28"/>
      <c r="C212" s="27"/>
      <c r="D212" s="27"/>
      <c r="I212" s="27"/>
    </row>
    <row r="213" spans="1:9" x14ac:dyDescent="0.3">
      <c r="A213" s="27"/>
      <c r="B213" s="28"/>
      <c r="C213" s="27"/>
      <c r="D213" s="27"/>
      <c r="I213" s="27"/>
    </row>
    <row r="214" spans="1:9" x14ac:dyDescent="0.3">
      <c r="A214" s="27"/>
      <c r="B214" s="28"/>
      <c r="C214" s="27"/>
      <c r="D214" s="27"/>
      <c r="I214" s="27"/>
    </row>
    <row r="215" spans="1:9" x14ac:dyDescent="0.3">
      <c r="A215" s="27"/>
      <c r="B215" s="28"/>
      <c r="C215" s="27"/>
      <c r="D215" s="27"/>
      <c r="I215" s="27"/>
    </row>
    <row r="216" spans="1:9" x14ac:dyDescent="0.3">
      <c r="A216" s="27"/>
      <c r="B216" s="28"/>
      <c r="C216" s="27"/>
      <c r="D216" s="27"/>
      <c r="I216" s="27"/>
    </row>
    <row r="217" spans="1:9" x14ac:dyDescent="0.3">
      <c r="A217" s="27"/>
      <c r="B217" s="28"/>
      <c r="C217" s="27"/>
      <c r="D217" s="27"/>
      <c r="I217" s="27"/>
    </row>
    <row r="218" spans="1:9" x14ac:dyDescent="0.3">
      <c r="A218" s="27"/>
      <c r="B218" s="28"/>
      <c r="C218" s="27"/>
      <c r="D218" s="27"/>
      <c r="I218" s="27"/>
    </row>
    <row r="219" spans="1:9" x14ac:dyDescent="0.3">
      <c r="A219" s="27"/>
      <c r="B219" s="28"/>
      <c r="C219" s="27"/>
      <c r="D219" s="27"/>
      <c r="I219" s="27"/>
    </row>
    <row r="220" spans="1:9" x14ac:dyDescent="0.3">
      <c r="A220" s="27"/>
      <c r="B220" s="28"/>
      <c r="C220" s="27"/>
      <c r="D220" s="27"/>
      <c r="I220" s="27"/>
    </row>
    <row r="221" spans="1:9" x14ac:dyDescent="0.3">
      <c r="A221" s="27"/>
      <c r="B221" s="28"/>
      <c r="C221" s="27"/>
      <c r="D221" s="27"/>
      <c r="I221" s="27"/>
    </row>
    <row r="222" spans="1:9" x14ac:dyDescent="0.3">
      <c r="A222" s="27"/>
      <c r="B222" s="28"/>
      <c r="C222" s="27"/>
      <c r="D222" s="27"/>
      <c r="I222" s="27"/>
    </row>
    <row r="223" spans="1:9" x14ac:dyDescent="0.3">
      <c r="A223" s="27"/>
      <c r="B223" s="28"/>
      <c r="C223" s="27"/>
      <c r="D223" s="27"/>
      <c r="I223" s="27"/>
    </row>
    <row r="224" spans="1:9" x14ac:dyDescent="0.3">
      <c r="A224" s="27"/>
      <c r="B224" s="28"/>
      <c r="C224" s="27"/>
      <c r="D224" s="27"/>
      <c r="I224" s="27"/>
    </row>
    <row r="225" spans="1:9" x14ac:dyDescent="0.3">
      <c r="A225" s="27"/>
      <c r="B225" s="28"/>
      <c r="C225" s="27"/>
      <c r="D225" s="27"/>
      <c r="I225" s="27"/>
    </row>
    <row r="226" spans="1:9" x14ac:dyDescent="0.3">
      <c r="A226" s="27"/>
      <c r="B226" s="28"/>
      <c r="C226" s="27"/>
      <c r="D226" s="27"/>
      <c r="I226" s="27"/>
    </row>
    <row r="227" spans="1:9" x14ac:dyDescent="0.3">
      <c r="A227" s="27"/>
      <c r="B227" s="28"/>
      <c r="C227" s="27"/>
      <c r="D227" s="27"/>
      <c r="I227" s="27"/>
    </row>
    <row r="228" spans="1:9" x14ac:dyDescent="0.3">
      <c r="A228" s="27"/>
      <c r="B228" s="28"/>
      <c r="C228" s="27"/>
      <c r="D228" s="27"/>
      <c r="I228" s="27"/>
    </row>
    <row r="229" spans="1:9" x14ac:dyDescent="0.3">
      <c r="A229" s="27"/>
      <c r="B229" s="28"/>
      <c r="C229" s="27"/>
      <c r="D229" s="27"/>
      <c r="I229" s="27"/>
    </row>
    <row r="230" spans="1:9" x14ac:dyDescent="0.3">
      <c r="A230" s="27"/>
      <c r="B230" s="28"/>
      <c r="C230" s="27"/>
      <c r="D230" s="27"/>
      <c r="I230" s="27"/>
    </row>
    <row r="231" spans="1:9" x14ac:dyDescent="0.3">
      <c r="A231" s="27"/>
      <c r="B231" s="28"/>
      <c r="C231" s="27"/>
      <c r="D231" s="27"/>
      <c r="I231" s="27"/>
    </row>
    <row r="232" spans="1:9" x14ac:dyDescent="0.3">
      <c r="A232" s="27"/>
      <c r="B232" s="28"/>
      <c r="C232" s="27"/>
      <c r="D232" s="27"/>
      <c r="I232" s="27"/>
    </row>
    <row r="233" spans="1:9" x14ac:dyDescent="0.3">
      <c r="A233" s="27"/>
      <c r="B233" s="28"/>
      <c r="C233" s="27"/>
      <c r="D233" s="27"/>
      <c r="I233" s="27"/>
    </row>
    <row r="234" spans="1:9" x14ac:dyDescent="0.3">
      <c r="A234" s="27"/>
      <c r="B234" s="28"/>
      <c r="C234" s="27"/>
      <c r="D234" s="27"/>
      <c r="I234" s="27"/>
    </row>
    <row r="235" spans="1:9" x14ac:dyDescent="0.3">
      <c r="A235" s="27"/>
      <c r="B235" s="28"/>
      <c r="C235" s="27"/>
      <c r="D235" s="27"/>
      <c r="I235" s="27"/>
    </row>
    <row r="236" spans="1:9" x14ac:dyDescent="0.3">
      <c r="A236" s="27"/>
      <c r="B236" s="28"/>
      <c r="C236" s="27"/>
      <c r="D236" s="27"/>
      <c r="I236" s="27"/>
    </row>
    <row r="237" spans="1:9" x14ac:dyDescent="0.3">
      <c r="A237" s="27"/>
      <c r="B237" s="28"/>
      <c r="C237" s="27"/>
      <c r="D237" s="27"/>
      <c r="I237" s="27"/>
    </row>
    <row r="238" spans="1:9" x14ac:dyDescent="0.3">
      <c r="A238" s="27"/>
      <c r="B238" s="28"/>
      <c r="C238" s="27"/>
      <c r="D238" s="27"/>
      <c r="I238" s="27"/>
    </row>
    <row r="239" spans="1:9" x14ac:dyDescent="0.3">
      <c r="A239" s="27"/>
      <c r="B239" s="28"/>
      <c r="C239" s="27"/>
      <c r="D239" s="27"/>
      <c r="I239" s="27"/>
    </row>
    <row r="240" spans="1:9" x14ac:dyDescent="0.3">
      <c r="A240" s="27"/>
      <c r="B240" s="28"/>
      <c r="C240" s="27"/>
      <c r="D240" s="27"/>
      <c r="I240" s="27"/>
    </row>
    <row r="241" spans="1:9" x14ac:dyDescent="0.3">
      <c r="A241" s="27"/>
      <c r="B241" s="28"/>
      <c r="C241" s="27"/>
      <c r="D241" s="27"/>
      <c r="I241" s="27"/>
    </row>
    <row r="242" spans="1:9" x14ac:dyDescent="0.3">
      <c r="A242" s="27"/>
      <c r="B242" s="28"/>
      <c r="C242" s="27"/>
      <c r="D242" s="27"/>
      <c r="I242" s="27"/>
    </row>
    <row r="243" spans="1:9" x14ac:dyDescent="0.3">
      <c r="A243" s="27"/>
      <c r="B243" s="28"/>
      <c r="C243" s="27"/>
      <c r="D243" s="27"/>
      <c r="I243" s="27"/>
    </row>
    <row r="244" spans="1:9" x14ac:dyDescent="0.3">
      <c r="A244" s="27"/>
      <c r="B244" s="28"/>
      <c r="C244" s="27"/>
      <c r="D244" s="27"/>
      <c r="I244" s="27"/>
    </row>
    <row r="245" spans="1:9" x14ac:dyDescent="0.3">
      <c r="A245" s="27"/>
      <c r="B245" s="28"/>
      <c r="C245" s="27"/>
      <c r="D245" s="27"/>
      <c r="I245" s="27"/>
    </row>
    <row r="246" spans="1:9" x14ac:dyDescent="0.3">
      <c r="A246" s="27"/>
      <c r="B246" s="28"/>
      <c r="C246" s="27"/>
      <c r="D246" s="27"/>
      <c r="I246" s="27"/>
    </row>
    <row r="247" spans="1:9" x14ac:dyDescent="0.3">
      <c r="A247" s="27"/>
      <c r="B247" s="28"/>
      <c r="C247" s="27"/>
      <c r="D247" s="27"/>
      <c r="I247" s="27"/>
    </row>
    <row r="248" spans="1:9" x14ac:dyDescent="0.3">
      <c r="A248" s="27"/>
      <c r="B248" s="28"/>
      <c r="C248" s="27"/>
      <c r="D248" s="27"/>
      <c r="I248" s="27"/>
    </row>
    <row r="249" spans="1:9" x14ac:dyDescent="0.3">
      <c r="A249" s="27"/>
      <c r="B249" s="28"/>
      <c r="C249" s="27"/>
      <c r="D249" s="27"/>
      <c r="I249" s="27"/>
    </row>
    <row r="250" spans="1:9" x14ac:dyDescent="0.3">
      <c r="A250" s="27"/>
      <c r="B250" s="28"/>
      <c r="C250" s="27"/>
      <c r="D250" s="27"/>
      <c r="I250" s="27"/>
    </row>
    <row r="251" spans="1:9" x14ac:dyDescent="0.3">
      <c r="A251" s="27"/>
      <c r="B251" s="28"/>
      <c r="C251" s="27"/>
      <c r="D251" s="27"/>
      <c r="I251" s="27"/>
    </row>
    <row r="252" spans="1:9" x14ac:dyDescent="0.3">
      <c r="A252" s="27"/>
      <c r="B252" s="28"/>
      <c r="C252" s="27"/>
      <c r="D252" s="27"/>
      <c r="I252" s="27"/>
    </row>
    <row r="253" spans="1:9" x14ac:dyDescent="0.3">
      <c r="A253" s="27"/>
      <c r="B253" s="28"/>
      <c r="C253" s="27"/>
      <c r="D253" s="27"/>
      <c r="I253" s="27"/>
    </row>
    <row r="254" spans="1:9" x14ac:dyDescent="0.3">
      <c r="A254" s="27"/>
      <c r="B254" s="28"/>
      <c r="C254" s="27"/>
      <c r="D254" s="27"/>
      <c r="I254" s="27"/>
    </row>
    <row r="255" spans="1:9" x14ac:dyDescent="0.3">
      <c r="A255" s="27"/>
      <c r="B255" s="28"/>
      <c r="C255" s="27"/>
      <c r="D255" s="27"/>
      <c r="I255" s="27"/>
    </row>
    <row r="256" spans="1:9" x14ac:dyDescent="0.3">
      <c r="A256" s="27"/>
      <c r="B256" s="28"/>
      <c r="C256" s="27"/>
      <c r="D256" s="27"/>
      <c r="I256" s="27"/>
    </row>
    <row r="257" spans="1:9" x14ac:dyDescent="0.3">
      <c r="A257" s="27"/>
      <c r="B257" s="28"/>
      <c r="C257" s="27"/>
      <c r="D257" s="27"/>
      <c r="I257" s="27"/>
    </row>
    <row r="258" spans="1:9" x14ac:dyDescent="0.3">
      <c r="A258" s="27"/>
      <c r="B258" s="28"/>
      <c r="C258" s="27"/>
      <c r="D258" s="27"/>
      <c r="I258" s="27"/>
    </row>
    <row r="259" spans="1:9" x14ac:dyDescent="0.3">
      <c r="A259" s="27"/>
      <c r="B259" s="28"/>
      <c r="C259" s="27"/>
      <c r="D259" s="27"/>
      <c r="I259" s="27"/>
    </row>
    <row r="260" spans="1:9" x14ac:dyDescent="0.3">
      <c r="A260" s="27"/>
      <c r="B260" s="28"/>
      <c r="C260" s="27"/>
      <c r="D260" s="27"/>
      <c r="I260" s="27"/>
    </row>
    <row r="261" spans="1:9" x14ac:dyDescent="0.3">
      <c r="A261" s="27"/>
      <c r="B261" s="28"/>
      <c r="C261" s="27"/>
      <c r="D261" s="27"/>
      <c r="I261" s="27"/>
    </row>
    <row r="262" spans="1:9" x14ac:dyDescent="0.3">
      <c r="A262" s="27"/>
      <c r="B262" s="28"/>
      <c r="C262" s="27"/>
      <c r="D262" s="27"/>
      <c r="I262" s="27"/>
    </row>
    <row r="263" spans="1:9" x14ac:dyDescent="0.3">
      <c r="A263" s="27"/>
      <c r="B263" s="28"/>
      <c r="C263" s="27"/>
      <c r="D263" s="27"/>
      <c r="I263" s="27"/>
    </row>
    <row r="264" spans="1:9" x14ac:dyDescent="0.3">
      <c r="A264" s="27"/>
      <c r="B264" s="28"/>
      <c r="C264" s="27"/>
      <c r="D264" s="27"/>
      <c r="I264" s="27"/>
    </row>
    <row r="265" spans="1:9" x14ac:dyDescent="0.3">
      <c r="A265" s="27"/>
      <c r="B265" s="28"/>
      <c r="C265" s="27"/>
      <c r="D265" s="27"/>
      <c r="I265" s="27"/>
    </row>
    <row r="266" spans="1:9" x14ac:dyDescent="0.3">
      <c r="A266" s="27"/>
      <c r="B266" s="28"/>
      <c r="C266" s="27"/>
      <c r="D266" s="27"/>
      <c r="I266" s="27"/>
    </row>
    <row r="267" spans="1:9" x14ac:dyDescent="0.3">
      <c r="A267" s="27"/>
      <c r="B267" s="28"/>
      <c r="C267" s="27"/>
      <c r="D267" s="27"/>
      <c r="I267" s="27"/>
    </row>
    <row r="268" spans="1:9" x14ac:dyDescent="0.3">
      <c r="A268" s="27"/>
      <c r="B268" s="28"/>
      <c r="C268" s="27"/>
      <c r="D268" s="27"/>
      <c r="I268" s="27"/>
    </row>
    <row r="269" spans="1:9" x14ac:dyDescent="0.3">
      <c r="A269" s="27"/>
      <c r="B269" s="28"/>
      <c r="C269" s="27"/>
      <c r="D269" s="27"/>
      <c r="I269" s="27"/>
    </row>
    <row r="270" spans="1:9" x14ac:dyDescent="0.3">
      <c r="A270" s="27"/>
      <c r="B270" s="28"/>
      <c r="C270" s="27"/>
      <c r="D270" s="27"/>
      <c r="I270" s="27"/>
    </row>
    <row r="271" spans="1:9" x14ac:dyDescent="0.3">
      <c r="A271" s="27"/>
      <c r="B271" s="28"/>
      <c r="C271" s="27"/>
      <c r="D271" s="27"/>
      <c r="I271" s="27"/>
    </row>
    <row r="272" spans="1:9" x14ac:dyDescent="0.3">
      <c r="A272" s="27"/>
      <c r="B272" s="28"/>
      <c r="C272" s="27"/>
      <c r="D272" s="27"/>
      <c r="I272" s="27"/>
    </row>
    <row r="273" spans="1:9" x14ac:dyDescent="0.3">
      <c r="A273" s="27"/>
      <c r="B273" s="28"/>
      <c r="C273" s="27"/>
      <c r="D273" s="27"/>
      <c r="I273" s="27"/>
    </row>
    <row r="274" spans="1:9" x14ac:dyDescent="0.3">
      <c r="A274" s="27"/>
      <c r="B274" s="28"/>
      <c r="C274" s="27"/>
      <c r="D274" s="27"/>
      <c r="I274" s="27"/>
    </row>
    <row r="275" spans="1:9" x14ac:dyDescent="0.3">
      <c r="A275" s="27"/>
      <c r="B275" s="28"/>
      <c r="C275" s="27"/>
      <c r="D275" s="27"/>
      <c r="I275" s="27"/>
    </row>
    <row r="276" spans="1:9" x14ac:dyDescent="0.3">
      <c r="A276" s="27"/>
      <c r="B276" s="28"/>
      <c r="C276" s="27"/>
      <c r="D276" s="27"/>
      <c r="I276" s="27"/>
    </row>
    <row r="277" spans="1:9" x14ac:dyDescent="0.3">
      <c r="A277" s="27"/>
      <c r="B277" s="28"/>
      <c r="C277" s="27"/>
      <c r="D277" s="27"/>
      <c r="I277" s="27"/>
    </row>
    <row r="278" spans="1:9" x14ac:dyDescent="0.3">
      <c r="A278" s="27"/>
      <c r="B278" s="28"/>
      <c r="C278" s="27"/>
      <c r="D278" s="27"/>
      <c r="I278" s="27"/>
    </row>
    <row r="279" spans="1:9" x14ac:dyDescent="0.3">
      <c r="A279" s="27"/>
      <c r="B279" s="28"/>
      <c r="C279" s="27"/>
      <c r="D279" s="27"/>
      <c r="I279" s="27"/>
    </row>
    <row r="280" spans="1:9" x14ac:dyDescent="0.3">
      <c r="A280" s="27"/>
      <c r="B280" s="28"/>
      <c r="C280" s="27"/>
      <c r="D280" s="27"/>
      <c r="I280" s="27"/>
    </row>
    <row r="281" spans="1:9" x14ac:dyDescent="0.3">
      <c r="A281" s="27"/>
      <c r="B281" s="28"/>
      <c r="C281" s="27"/>
      <c r="D281" s="27"/>
      <c r="I281" s="27"/>
    </row>
    <row r="282" spans="1:9" x14ac:dyDescent="0.3">
      <c r="A282" s="27"/>
      <c r="B282" s="28"/>
      <c r="C282" s="27"/>
      <c r="D282" s="27"/>
      <c r="I282" s="27"/>
    </row>
    <row r="283" spans="1:9" x14ac:dyDescent="0.3">
      <c r="A283" s="27"/>
      <c r="B283" s="28"/>
      <c r="C283" s="27"/>
      <c r="D283" s="27"/>
      <c r="I283" s="27"/>
    </row>
    <row r="284" spans="1:9" x14ac:dyDescent="0.3">
      <c r="A284" s="27"/>
      <c r="B284" s="28"/>
      <c r="C284" s="27"/>
      <c r="D284" s="27"/>
      <c r="I284" s="27"/>
    </row>
    <row r="285" spans="1:9" x14ac:dyDescent="0.3">
      <c r="A285" s="27"/>
      <c r="B285" s="28"/>
      <c r="C285" s="27"/>
      <c r="D285" s="27"/>
      <c r="I285" s="27"/>
    </row>
    <row r="286" spans="1:9" x14ac:dyDescent="0.3">
      <c r="A286" s="27"/>
      <c r="B286" s="28"/>
      <c r="C286" s="27"/>
      <c r="D286" s="27"/>
      <c r="I286" s="27"/>
    </row>
    <row r="287" spans="1:9" x14ac:dyDescent="0.3">
      <c r="A287" s="27"/>
      <c r="B287" s="28"/>
      <c r="C287" s="27"/>
      <c r="D287" s="27"/>
      <c r="I287" s="27"/>
    </row>
    <row r="288" spans="1:9" x14ac:dyDescent="0.3">
      <c r="A288" s="27"/>
      <c r="B288" s="28"/>
      <c r="C288" s="27"/>
      <c r="D288" s="27"/>
      <c r="I288" s="27"/>
    </row>
    <row r="289" spans="1:9" x14ac:dyDescent="0.3">
      <c r="A289" s="27"/>
      <c r="B289" s="28"/>
      <c r="C289" s="27"/>
      <c r="D289" s="27"/>
      <c r="I289" s="27"/>
    </row>
    <row r="290" spans="1:9" x14ac:dyDescent="0.3">
      <c r="A290" s="27"/>
      <c r="B290" s="28"/>
      <c r="C290" s="27"/>
      <c r="D290" s="27"/>
      <c r="I290" s="27"/>
    </row>
    <row r="291" spans="1:9" x14ac:dyDescent="0.3">
      <c r="A291" s="27"/>
      <c r="B291" s="28"/>
      <c r="C291" s="27"/>
      <c r="D291" s="27"/>
      <c r="I291" s="27"/>
    </row>
    <row r="292" spans="1:9" x14ac:dyDescent="0.3">
      <c r="A292" s="27"/>
      <c r="B292" s="28"/>
      <c r="C292" s="27"/>
      <c r="D292" s="27"/>
      <c r="I292" s="27"/>
    </row>
    <row r="293" spans="1:9" x14ac:dyDescent="0.3">
      <c r="A293" s="27"/>
      <c r="B293" s="28"/>
      <c r="C293" s="27"/>
      <c r="D293" s="27"/>
      <c r="I293" s="27"/>
    </row>
    <row r="294" spans="1:9" x14ac:dyDescent="0.3">
      <c r="A294" s="27"/>
      <c r="B294" s="28"/>
      <c r="C294" s="27"/>
      <c r="D294" s="27"/>
      <c r="I294" s="27"/>
    </row>
    <row r="295" spans="1:9" x14ac:dyDescent="0.3">
      <c r="A295" s="27"/>
      <c r="B295" s="28"/>
      <c r="C295" s="27"/>
      <c r="D295" s="27"/>
      <c r="I295" s="27"/>
    </row>
    <row r="296" spans="1:9" x14ac:dyDescent="0.3">
      <c r="A296" s="27"/>
      <c r="B296" s="28"/>
      <c r="C296" s="27"/>
      <c r="D296" s="27"/>
      <c r="I296" s="27"/>
    </row>
    <row r="297" spans="1:9" x14ac:dyDescent="0.3">
      <c r="A297" s="27"/>
      <c r="B297" s="28"/>
      <c r="C297" s="27"/>
      <c r="D297" s="27"/>
      <c r="I297" s="27"/>
    </row>
    <row r="298" spans="1:9" x14ac:dyDescent="0.3">
      <c r="A298" s="27"/>
      <c r="B298" s="28"/>
      <c r="C298" s="27"/>
      <c r="D298" s="27"/>
      <c r="I298" s="27"/>
    </row>
    <row r="299" spans="1:9" x14ac:dyDescent="0.3">
      <c r="A299" s="27"/>
      <c r="B299" s="28"/>
      <c r="C299" s="27"/>
      <c r="D299" s="27"/>
      <c r="I299" s="27"/>
    </row>
    <row r="300" spans="1:9" x14ac:dyDescent="0.3">
      <c r="A300" s="27"/>
      <c r="B300" s="28"/>
      <c r="C300" s="27"/>
      <c r="D300" s="27"/>
      <c r="I300" s="27"/>
    </row>
    <row r="301" spans="1:9" x14ac:dyDescent="0.3">
      <c r="A301" s="27"/>
      <c r="B301" s="28"/>
      <c r="C301" s="27"/>
      <c r="D301" s="27"/>
      <c r="I301" s="27"/>
    </row>
    <row r="302" spans="1:9" x14ac:dyDescent="0.3">
      <c r="A302" s="27"/>
      <c r="B302" s="28"/>
      <c r="C302" s="27"/>
      <c r="D302" s="27"/>
      <c r="I302" s="27"/>
    </row>
    <row r="303" spans="1:9" x14ac:dyDescent="0.3">
      <c r="A303" s="27"/>
      <c r="B303" s="28"/>
      <c r="C303" s="27"/>
      <c r="D303" s="27"/>
      <c r="I303" s="27"/>
    </row>
    <row r="304" spans="1:9" x14ac:dyDescent="0.3">
      <c r="A304" s="27"/>
      <c r="B304" s="28"/>
      <c r="C304" s="27"/>
      <c r="D304" s="27"/>
      <c r="I304" s="27"/>
    </row>
    <row r="305" spans="1:9" x14ac:dyDescent="0.3">
      <c r="A305" s="27"/>
      <c r="B305" s="28"/>
      <c r="C305" s="27"/>
      <c r="D305" s="27"/>
      <c r="I305" s="27"/>
    </row>
    <row r="306" spans="1:9" x14ac:dyDescent="0.3">
      <c r="A306" s="27"/>
      <c r="B306" s="28"/>
      <c r="C306" s="27"/>
      <c r="D306" s="27"/>
      <c r="I306" s="27"/>
    </row>
    <row r="307" spans="1:9" x14ac:dyDescent="0.3">
      <c r="A307" s="27"/>
      <c r="B307" s="28"/>
      <c r="C307" s="27"/>
      <c r="D307" s="27"/>
      <c r="I307" s="27"/>
    </row>
    <row r="308" spans="1:9" x14ac:dyDescent="0.3">
      <c r="A308" s="27"/>
      <c r="B308" s="28"/>
      <c r="C308" s="27"/>
      <c r="D308" s="27"/>
      <c r="I308" s="27"/>
    </row>
    <row r="309" spans="1:9" x14ac:dyDescent="0.3">
      <c r="A309" s="27"/>
      <c r="B309" s="28"/>
      <c r="C309" s="27"/>
      <c r="D309" s="27"/>
      <c r="I309" s="27"/>
    </row>
    <row r="310" spans="1:9" x14ac:dyDescent="0.3">
      <c r="A310" s="27"/>
      <c r="B310" s="28"/>
      <c r="C310" s="27"/>
      <c r="D310" s="27"/>
      <c r="I310" s="27"/>
    </row>
    <row r="311" spans="1:9" x14ac:dyDescent="0.3">
      <c r="A311" s="27"/>
      <c r="B311" s="28"/>
      <c r="C311" s="27"/>
      <c r="D311" s="27"/>
      <c r="I311" s="27"/>
    </row>
    <row r="312" spans="1:9" x14ac:dyDescent="0.3">
      <c r="A312" s="27"/>
      <c r="B312" s="28"/>
      <c r="C312" s="27"/>
      <c r="D312" s="27"/>
      <c r="I312" s="27"/>
    </row>
    <row r="313" spans="1:9" x14ac:dyDescent="0.3">
      <c r="A313" s="27"/>
      <c r="B313" s="28"/>
      <c r="C313" s="27"/>
      <c r="D313" s="27"/>
      <c r="I313" s="27"/>
    </row>
    <row r="314" spans="1:9" x14ac:dyDescent="0.3">
      <c r="A314" s="27"/>
      <c r="B314" s="28"/>
      <c r="C314" s="27"/>
      <c r="D314" s="27"/>
      <c r="I314" s="27"/>
    </row>
    <row r="315" spans="1:9" x14ac:dyDescent="0.3">
      <c r="A315" s="27"/>
      <c r="B315" s="28"/>
      <c r="C315" s="27"/>
      <c r="D315" s="27"/>
      <c r="I315" s="27"/>
    </row>
    <row r="316" spans="1:9" x14ac:dyDescent="0.3">
      <c r="A316" s="27"/>
      <c r="B316" s="28"/>
      <c r="C316" s="27"/>
      <c r="D316" s="27"/>
      <c r="I316" s="27"/>
    </row>
    <row r="317" spans="1:9" x14ac:dyDescent="0.3">
      <c r="A317" s="27"/>
      <c r="B317" s="28"/>
      <c r="C317" s="27"/>
      <c r="D317" s="27"/>
      <c r="I317" s="27"/>
    </row>
    <row r="318" spans="1:9" x14ac:dyDescent="0.3">
      <c r="A318" s="27"/>
      <c r="B318" s="28"/>
      <c r="C318" s="27"/>
      <c r="D318" s="27"/>
      <c r="I318" s="27"/>
    </row>
    <row r="319" spans="1:9" x14ac:dyDescent="0.3">
      <c r="A319" s="27"/>
      <c r="B319" s="28"/>
      <c r="C319" s="27"/>
      <c r="D319" s="27"/>
      <c r="I319" s="27"/>
    </row>
    <row r="320" spans="1:9" x14ac:dyDescent="0.3">
      <c r="A320" s="27"/>
      <c r="B320" s="28"/>
      <c r="C320" s="27"/>
      <c r="D320" s="27"/>
      <c r="I320" s="27"/>
    </row>
    <row r="321" spans="1:9" x14ac:dyDescent="0.3">
      <c r="A321" s="27"/>
      <c r="B321" s="28"/>
      <c r="C321" s="27"/>
      <c r="D321" s="27"/>
      <c r="I321" s="27"/>
    </row>
    <row r="322" spans="1:9" x14ac:dyDescent="0.3">
      <c r="A322" s="27"/>
      <c r="B322" s="28"/>
      <c r="C322" s="27"/>
      <c r="D322" s="27"/>
      <c r="I322" s="27"/>
    </row>
    <row r="323" spans="1:9" x14ac:dyDescent="0.3">
      <c r="A323" s="27"/>
      <c r="B323" s="28"/>
      <c r="C323" s="27"/>
      <c r="D323" s="27"/>
      <c r="I323" s="27"/>
    </row>
    <row r="324" spans="1:9" x14ac:dyDescent="0.3">
      <c r="A324" s="27"/>
      <c r="B324" s="28"/>
      <c r="C324" s="27"/>
      <c r="D324" s="27"/>
      <c r="I324" s="27"/>
    </row>
    <row r="325" spans="1:9" x14ac:dyDescent="0.3">
      <c r="A325" s="27"/>
      <c r="B325" s="28"/>
      <c r="C325" s="27"/>
      <c r="D325" s="27"/>
      <c r="I325" s="27"/>
    </row>
    <row r="326" spans="1:9" x14ac:dyDescent="0.3">
      <c r="A326" s="27"/>
      <c r="B326" s="28"/>
      <c r="C326" s="27"/>
      <c r="D326" s="27"/>
      <c r="I326" s="27"/>
    </row>
    <row r="327" spans="1:9" x14ac:dyDescent="0.3">
      <c r="A327" s="27"/>
      <c r="B327" s="28"/>
      <c r="C327" s="27"/>
      <c r="D327" s="27"/>
      <c r="I327" s="27"/>
    </row>
    <row r="328" spans="1:9" x14ac:dyDescent="0.3">
      <c r="A328" s="27"/>
      <c r="B328" s="28"/>
      <c r="C328" s="27"/>
      <c r="D328" s="27"/>
      <c r="I328" s="27"/>
    </row>
    <row r="329" spans="1:9" x14ac:dyDescent="0.3">
      <c r="A329" s="27"/>
      <c r="B329" s="28"/>
      <c r="C329" s="27"/>
      <c r="D329" s="27"/>
      <c r="I329" s="27"/>
    </row>
    <row r="330" spans="1:9" x14ac:dyDescent="0.3">
      <c r="A330" s="27"/>
      <c r="B330" s="28"/>
      <c r="C330" s="27"/>
      <c r="D330" s="27"/>
      <c r="I330" s="27"/>
    </row>
    <row r="331" spans="1:9" x14ac:dyDescent="0.3">
      <c r="A331" s="27"/>
      <c r="B331" s="28"/>
      <c r="C331" s="27"/>
      <c r="D331" s="27"/>
      <c r="I331" s="27"/>
    </row>
    <row r="332" spans="1:9" x14ac:dyDescent="0.3">
      <c r="A332" s="27"/>
      <c r="B332" s="28"/>
      <c r="C332" s="27"/>
      <c r="D332" s="27"/>
      <c r="I332" s="27"/>
    </row>
    <row r="333" spans="1:9" x14ac:dyDescent="0.3">
      <c r="A333" s="27"/>
      <c r="B333" s="28"/>
      <c r="C333" s="27"/>
      <c r="D333" s="27"/>
      <c r="I333" s="27"/>
    </row>
    <row r="334" spans="1:9" x14ac:dyDescent="0.3">
      <c r="A334" s="27"/>
      <c r="B334" s="28"/>
      <c r="C334" s="27"/>
      <c r="D334" s="27"/>
      <c r="I334" s="27"/>
    </row>
    <row r="335" spans="1:9" x14ac:dyDescent="0.3">
      <c r="A335" s="27"/>
      <c r="B335" s="28"/>
      <c r="C335" s="27"/>
      <c r="D335" s="27"/>
      <c r="I335" s="27"/>
    </row>
    <row r="336" spans="1:9" x14ac:dyDescent="0.3">
      <c r="A336" s="27"/>
      <c r="B336" s="28"/>
      <c r="C336" s="27"/>
      <c r="D336" s="27"/>
      <c r="I336" s="27"/>
    </row>
    <row r="337" spans="1:9" x14ac:dyDescent="0.3">
      <c r="A337" s="27"/>
      <c r="B337" s="28"/>
      <c r="C337" s="27"/>
      <c r="D337" s="27"/>
      <c r="I337" s="27"/>
    </row>
    <row r="338" spans="1:9" x14ac:dyDescent="0.3">
      <c r="A338" s="27"/>
      <c r="B338" s="28"/>
      <c r="C338" s="27"/>
      <c r="D338" s="27"/>
      <c r="I338" s="27"/>
    </row>
    <row r="339" spans="1:9" x14ac:dyDescent="0.3">
      <c r="A339" s="27"/>
      <c r="B339" s="28"/>
      <c r="C339" s="27"/>
      <c r="D339" s="27"/>
      <c r="I339" s="27"/>
    </row>
    <row r="340" spans="1:9" x14ac:dyDescent="0.3">
      <c r="A340" s="27"/>
      <c r="B340" s="28"/>
      <c r="C340" s="27"/>
      <c r="D340" s="27"/>
      <c r="I340" s="27"/>
    </row>
    <row r="341" spans="1:9" x14ac:dyDescent="0.3">
      <c r="A341" s="27"/>
      <c r="B341" s="28"/>
      <c r="C341" s="27"/>
      <c r="D341" s="27"/>
      <c r="I341" s="27"/>
    </row>
    <row r="342" spans="1:9" x14ac:dyDescent="0.3">
      <c r="A342" s="27"/>
      <c r="B342" s="28"/>
      <c r="C342" s="27"/>
      <c r="D342" s="27"/>
      <c r="I342" s="27"/>
    </row>
    <row r="343" spans="1:9" x14ac:dyDescent="0.3">
      <c r="A343" s="27"/>
      <c r="B343" s="28"/>
      <c r="C343" s="27"/>
      <c r="D343" s="27"/>
      <c r="I343" s="27"/>
    </row>
    <row r="344" spans="1:9" x14ac:dyDescent="0.3">
      <c r="A344" s="27"/>
      <c r="B344" s="28"/>
      <c r="C344" s="27"/>
      <c r="D344" s="27"/>
      <c r="I344" s="27"/>
    </row>
    <row r="345" spans="1:9" x14ac:dyDescent="0.3">
      <c r="A345" s="27"/>
      <c r="B345" s="28"/>
      <c r="C345" s="27"/>
      <c r="D345" s="27"/>
      <c r="I345" s="27"/>
    </row>
    <row r="346" spans="1:9" x14ac:dyDescent="0.3">
      <c r="A346" s="27"/>
      <c r="B346" s="28"/>
      <c r="C346" s="27"/>
      <c r="D346" s="27"/>
      <c r="I346" s="27"/>
    </row>
    <row r="347" spans="1:9" x14ac:dyDescent="0.3">
      <c r="A347" s="27"/>
      <c r="B347" s="28"/>
      <c r="C347" s="27"/>
      <c r="D347" s="27"/>
      <c r="I347" s="27"/>
    </row>
    <row r="348" spans="1:9" x14ac:dyDescent="0.3">
      <c r="A348" s="27"/>
      <c r="B348" s="28"/>
      <c r="C348" s="27"/>
      <c r="D348" s="27"/>
      <c r="I348" s="27"/>
    </row>
    <row r="349" spans="1:9" x14ac:dyDescent="0.3">
      <c r="A349" s="27"/>
      <c r="B349" s="28"/>
      <c r="C349" s="27"/>
      <c r="D349" s="27"/>
      <c r="I349" s="27"/>
    </row>
    <row r="350" spans="1:9" x14ac:dyDescent="0.3">
      <c r="A350" s="27"/>
      <c r="B350" s="28"/>
      <c r="C350" s="27"/>
      <c r="D350" s="27"/>
      <c r="I350" s="27"/>
    </row>
    <row r="351" spans="1:9" x14ac:dyDescent="0.3">
      <c r="A351" s="27"/>
      <c r="B351" s="28"/>
      <c r="C351" s="27"/>
      <c r="D351" s="27"/>
      <c r="I351" s="27"/>
    </row>
    <row r="352" spans="1:9" x14ac:dyDescent="0.3">
      <c r="A352" s="27"/>
      <c r="B352" s="28"/>
      <c r="C352" s="27"/>
      <c r="D352" s="27"/>
      <c r="I352" s="27"/>
    </row>
    <row r="353" spans="1:9" x14ac:dyDescent="0.3">
      <c r="A353" s="27"/>
      <c r="B353" s="28"/>
      <c r="C353" s="27"/>
      <c r="D353" s="27"/>
      <c r="I353" s="27"/>
    </row>
    <row r="354" spans="1:9" x14ac:dyDescent="0.3">
      <c r="A354" s="27"/>
      <c r="B354" s="28"/>
      <c r="C354" s="27"/>
      <c r="D354" s="27"/>
      <c r="I354" s="27"/>
    </row>
    <row r="355" spans="1:9" x14ac:dyDescent="0.3">
      <c r="A355" s="27"/>
      <c r="B355" s="28"/>
      <c r="C355" s="27"/>
      <c r="D355" s="27"/>
      <c r="I355" s="27"/>
    </row>
    <row r="356" spans="1:9" x14ac:dyDescent="0.3">
      <c r="A356" s="27"/>
      <c r="B356" s="28"/>
      <c r="C356" s="27"/>
      <c r="D356" s="27"/>
      <c r="I356" s="27"/>
    </row>
    <row r="357" spans="1:9" x14ac:dyDescent="0.3">
      <c r="A357" s="27"/>
      <c r="B357" s="28"/>
      <c r="C357" s="27"/>
      <c r="D357" s="27"/>
      <c r="I357" s="27"/>
    </row>
    <row r="358" spans="1:9" x14ac:dyDescent="0.3">
      <c r="A358" s="27"/>
      <c r="B358" s="28"/>
      <c r="C358" s="27"/>
      <c r="D358" s="27"/>
      <c r="I358" s="27"/>
    </row>
    <row r="359" spans="1:9" x14ac:dyDescent="0.3">
      <c r="A359" s="27"/>
      <c r="B359" s="28"/>
      <c r="C359" s="27"/>
      <c r="D359" s="27"/>
      <c r="I359" s="27"/>
    </row>
    <row r="360" spans="1:9" x14ac:dyDescent="0.3">
      <c r="A360" s="27"/>
      <c r="B360" s="28"/>
      <c r="C360" s="27"/>
      <c r="D360" s="27"/>
      <c r="I360" s="27"/>
    </row>
    <row r="361" spans="1:9" x14ac:dyDescent="0.3">
      <c r="A361" s="27"/>
      <c r="B361" s="28"/>
      <c r="C361" s="27"/>
      <c r="D361" s="27"/>
      <c r="I361" s="27"/>
    </row>
    <row r="362" spans="1:9" x14ac:dyDescent="0.3">
      <c r="A362" s="27"/>
      <c r="B362" s="28"/>
      <c r="C362" s="27"/>
      <c r="D362" s="27"/>
      <c r="I362" s="27"/>
    </row>
    <row r="363" spans="1:9" x14ac:dyDescent="0.3">
      <c r="A363" s="27"/>
      <c r="B363" s="28"/>
      <c r="C363" s="27"/>
      <c r="D363" s="27"/>
      <c r="I363" s="27"/>
    </row>
    <row r="364" spans="1:9" x14ac:dyDescent="0.3">
      <c r="A364" s="27"/>
      <c r="B364" s="28"/>
      <c r="C364" s="27"/>
      <c r="D364" s="27"/>
      <c r="I364" s="27"/>
    </row>
    <row r="365" spans="1:9" x14ac:dyDescent="0.3">
      <c r="A365" s="27"/>
      <c r="B365" s="28"/>
      <c r="C365" s="27"/>
      <c r="D365" s="27"/>
      <c r="I365" s="27"/>
    </row>
    <row r="366" spans="1:9" x14ac:dyDescent="0.3">
      <c r="A366" s="27"/>
      <c r="B366" s="28"/>
      <c r="C366" s="27"/>
      <c r="D366" s="27"/>
      <c r="I366" s="27"/>
    </row>
    <row r="367" spans="1:9" x14ac:dyDescent="0.3">
      <c r="A367" s="27"/>
      <c r="B367" s="28"/>
      <c r="C367" s="27"/>
      <c r="D367" s="27"/>
      <c r="I367" s="27"/>
    </row>
    <row r="368" spans="1:9" x14ac:dyDescent="0.3">
      <c r="A368" s="27"/>
      <c r="B368" s="28"/>
      <c r="C368" s="27"/>
      <c r="D368" s="27"/>
      <c r="I368" s="27"/>
    </row>
    <row r="369" spans="1:9" x14ac:dyDescent="0.3">
      <c r="A369" s="27"/>
      <c r="B369" s="28"/>
      <c r="C369" s="27"/>
      <c r="D369" s="27"/>
      <c r="I369" s="27"/>
    </row>
    <row r="370" spans="1:9" x14ac:dyDescent="0.3">
      <c r="A370" s="27"/>
      <c r="B370" s="28"/>
      <c r="C370" s="27"/>
      <c r="D370" s="27"/>
      <c r="I370" s="27"/>
    </row>
    <row r="371" spans="1:9" x14ac:dyDescent="0.3">
      <c r="A371" s="27"/>
      <c r="B371" s="28"/>
      <c r="C371" s="27"/>
      <c r="D371" s="27"/>
      <c r="I371" s="27"/>
    </row>
    <row r="372" spans="1:9" x14ac:dyDescent="0.3">
      <c r="A372" s="27"/>
      <c r="B372" s="28"/>
      <c r="C372" s="27"/>
      <c r="D372" s="27"/>
      <c r="I372" s="27"/>
    </row>
    <row r="373" spans="1:9" x14ac:dyDescent="0.3">
      <c r="A373" s="27"/>
      <c r="B373" s="28"/>
      <c r="C373" s="27"/>
      <c r="D373" s="27"/>
      <c r="I373" s="27"/>
    </row>
    <row r="374" spans="1:9" x14ac:dyDescent="0.3">
      <c r="A374" s="27"/>
      <c r="B374" s="28"/>
      <c r="C374" s="27"/>
      <c r="D374" s="27"/>
      <c r="I374" s="27"/>
    </row>
    <row r="375" spans="1:9" x14ac:dyDescent="0.3">
      <c r="A375" s="27"/>
      <c r="B375" s="28"/>
      <c r="C375" s="27"/>
      <c r="D375" s="27"/>
      <c r="I375" s="27"/>
    </row>
    <row r="376" spans="1:9" x14ac:dyDescent="0.3">
      <c r="A376" s="27"/>
      <c r="B376" s="28"/>
      <c r="C376" s="27"/>
      <c r="D376" s="27"/>
      <c r="I376" s="27"/>
    </row>
    <row r="377" spans="1:9" x14ac:dyDescent="0.3">
      <c r="A377" s="27"/>
      <c r="B377" s="28"/>
      <c r="C377" s="27"/>
      <c r="D377" s="27"/>
      <c r="I377" s="27"/>
    </row>
    <row r="378" spans="1:9" x14ac:dyDescent="0.3">
      <c r="A378" s="27"/>
      <c r="B378" s="28"/>
      <c r="C378" s="27"/>
      <c r="D378" s="27"/>
      <c r="I378" s="27"/>
    </row>
    <row r="379" spans="1:9" x14ac:dyDescent="0.3">
      <c r="A379" s="27"/>
      <c r="B379" s="28"/>
      <c r="C379" s="27"/>
      <c r="D379" s="27"/>
      <c r="I379" s="27"/>
    </row>
    <row r="380" spans="1:9" x14ac:dyDescent="0.3">
      <c r="A380" s="27"/>
      <c r="B380" s="28"/>
      <c r="C380" s="27"/>
      <c r="D380" s="27"/>
      <c r="I380" s="27"/>
    </row>
    <row r="381" spans="1:9" x14ac:dyDescent="0.3">
      <c r="A381" s="27"/>
      <c r="B381" s="28"/>
      <c r="C381" s="27"/>
      <c r="D381" s="27"/>
      <c r="I381" s="27"/>
    </row>
    <row r="382" spans="1:9" x14ac:dyDescent="0.3">
      <c r="A382" s="27"/>
      <c r="B382" s="28"/>
      <c r="C382" s="27"/>
      <c r="D382" s="27"/>
      <c r="I382" s="27"/>
    </row>
    <row r="383" spans="1:9" x14ac:dyDescent="0.3">
      <c r="A383" s="27"/>
      <c r="B383" s="28"/>
      <c r="C383" s="27"/>
      <c r="D383" s="27"/>
      <c r="I383" s="27"/>
    </row>
    <row r="384" spans="1:9" x14ac:dyDescent="0.3">
      <c r="A384" s="27"/>
      <c r="B384" s="28"/>
      <c r="C384" s="27"/>
      <c r="D384" s="27"/>
      <c r="I384" s="27"/>
    </row>
    <row r="385" spans="1:9" x14ac:dyDescent="0.3">
      <c r="A385" s="27"/>
      <c r="B385" s="28"/>
      <c r="C385" s="27"/>
      <c r="D385" s="27"/>
      <c r="I385" s="27"/>
    </row>
    <row r="386" spans="1:9" x14ac:dyDescent="0.3">
      <c r="A386" s="27"/>
      <c r="B386" s="28"/>
      <c r="C386" s="27"/>
      <c r="D386" s="27"/>
      <c r="I386" s="27"/>
    </row>
    <row r="387" spans="1:9" x14ac:dyDescent="0.3">
      <c r="A387" s="27"/>
      <c r="B387" s="28"/>
      <c r="C387" s="27"/>
      <c r="D387" s="27"/>
      <c r="I387" s="27"/>
    </row>
    <row r="388" spans="1:9" x14ac:dyDescent="0.3">
      <c r="A388" s="27"/>
      <c r="B388" s="28"/>
      <c r="C388" s="27"/>
      <c r="D388" s="27"/>
      <c r="I388" s="27"/>
    </row>
    <row r="389" spans="1:9" x14ac:dyDescent="0.3">
      <c r="A389" s="27"/>
      <c r="B389" s="28"/>
      <c r="C389" s="27"/>
      <c r="D389" s="27"/>
      <c r="I389" s="27"/>
    </row>
    <row r="390" spans="1:9" x14ac:dyDescent="0.3">
      <c r="A390" s="27"/>
      <c r="B390" s="28"/>
      <c r="C390" s="27"/>
      <c r="D390" s="27"/>
      <c r="I390" s="27"/>
    </row>
    <row r="391" spans="1:9" x14ac:dyDescent="0.3">
      <c r="A391" s="27"/>
      <c r="B391" s="28"/>
      <c r="C391" s="27"/>
      <c r="D391" s="27"/>
      <c r="I391" s="27"/>
    </row>
    <row r="392" spans="1:9" x14ac:dyDescent="0.3">
      <c r="A392" s="27"/>
      <c r="B392" s="28"/>
      <c r="C392" s="27"/>
      <c r="D392" s="27"/>
      <c r="I392" s="27"/>
    </row>
    <row r="393" spans="1:9" x14ac:dyDescent="0.3">
      <c r="A393" s="27"/>
      <c r="B393" s="28"/>
      <c r="C393" s="27"/>
      <c r="D393" s="27"/>
      <c r="I393" s="27"/>
    </row>
    <row r="394" spans="1:9" x14ac:dyDescent="0.3">
      <c r="A394" s="27"/>
      <c r="B394" s="28"/>
      <c r="C394" s="27"/>
      <c r="D394" s="27"/>
      <c r="I394" s="27"/>
    </row>
    <row r="395" spans="1:9" x14ac:dyDescent="0.3">
      <c r="A395" s="27"/>
      <c r="B395" s="28"/>
      <c r="C395" s="27"/>
      <c r="D395" s="27"/>
      <c r="I395" s="27"/>
    </row>
    <row r="396" spans="1:9" x14ac:dyDescent="0.3">
      <c r="A396" s="27"/>
      <c r="B396" s="28"/>
      <c r="C396" s="27"/>
      <c r="D396" s="27"/>
      <c r="I396" s="27"/>
    </row>
    <row r="397" spans="1:9" x14ac:dyDescent="0.3">
      <c r="A397" s="27"/>
      <c r="B397" s="28"/>
      <c r="C397" s="27"/>
      <c r="D397" s="27"/>
      <c r="I397" s="27"/>
    </row>
    <row r="398" spans="1:9" x14ac:dyDescent="0.3">
      <c r="A398" s="27"/>
      <c r="B398" s="28"/>
      <c r="C398" s="27"/>
      <c r="D398" s="27"/>
      <c r="I398" s="27"/>
    </row>
    <row r="399" spans="1:9" x14ac:dyDescent="0.3">
      <c r="A399" s="27"/>
      <c r="B399" s="28"/>
      <c r="C399" s="27"/>
      <c r="D399" s="27"/>
      <c r="I399" s="27"/>
    </row>
    <row r="400" spans="1:9" x14ac:dyDescent="0.3">
      <c r="A400" s="27"/>
      <c r="B400" s="28"/>
      <c r="C400" s="27"/>
      <c r="D400" s="27"/>
      <c r="I400" s="27"/>
    </row>
    <row r="401" spans="1:9" x14ac:dyDescent="0.3">
      <c r="A401" s="27"/>
      <c r="B401" s="28"/>
      <c r="C401" s="27"/>
      <c r="D401" s="27"/>
      <c r="I401" s="27"/>
    </row>
    <row r="402" spans="1:9" x14ac:dyDescent="0.3">
      <c r="A402" s="27"/>
      <c r="B402" s="28"/>
      <c r="C402" s="27"/>
      <c r="D402" s="27"/>
      <c r="I402" s="27"/>
    </row>
    <row r="403" spans="1:9" x14ac:dyDescent="0.3">
      <c r="A403" s="27"/>
      <c r="B403" s="28"/>
      <c r="C403" s="27"/>
      <c r="D403" s="27"/>
      <c r="I403" s="27"/>
    </row>
    <row r="404" spans="1:9" x14ac:dyDescent="0.3">
      <c r="A404" s="27"/>
      <c r="B404" s="28"/>
      <c r="C404" s="27"/>
      <c r="D404" s="27"/>
      <c r="I404" s="27"/>
    </row>
    <row r="405" spans="1:9" x14ac:dyDescent="0.3">
      <c r="A405" s="27"/>
      <c r="B405" s="28"/>
      <c r="C405" s="27"/>
      <c r="D405" s="27"/>
      <c r="I405" s="27"/>
    </row>
    <row r="406" spans="1:9" x14ac:dyDescent="0.3">
      <c r="A406" s="27"/>
      <c r="B406" s="28"/>
      <c r="C406" s="27"/>
      <c r="D406" s="27"/>
      <c r="I406" s="27"/>
    </row>
    <row r="407" spans="1:9" x14ac:dyDescent="0.3">
      <c r="A407" s="27"/>
      <c r="B407" s="28"/>
      <c r="C407" s="27"/>
      <c r="D407" s="27"/>
      <c r="I407" s="27"/>
    </row>
    <row r="408" spans="1:9" x14ac:dyDescent="0.3">
      <c r="A408" s="27"/>
      <c r="B408" s="28"/>
      <c r="C408" s="27"/>
      <c r="D408" s="27"/>
      <c r="I408" s="27"/>
    </row>
    <row r="409" spans="1:9" x14ac:dyDescent="0.3">
      <c r="A409" s="27"/>
      <c r="B409" s="28"/>
      <c r="C409" s="27"/>
      <c r="D409" s="27"/>
      <c r="I409" s="27"/>
    </row>
    <row r="410" spans="1:9" x14ac:dyDescent="0.3">
      <c r="A410" s="27"/>
      <c r="B410" s="28"/>
      <c r="C410" s="27"/>
      <c r="D410" s="27"/>
      <c r="I410" s="27"/>
    </row>
    <row r="411" spans="1:9" x14ac:dyDescent="0.3">
      <c r="A411" s="27"/>
      <c r="B411" s="28"/>
      <c r="C411" s="27"/>
      <c r="D411" s="27"/>
      <c r="I411" s="27"/>
    </row>
    <row r="412" spans="1:9" x14ac:dyDescent="0.3">
      <c r="A412" s="27"/>
      <c r="B412" s="28"/>
      <c r="C412" s="27"/>
      <c r="D412" s="27"/>
      <c r="I412" s="27"/>
    </row>
    <row r="413" spans="1:9" x14ac:dyDescent="0.3">
      <c r="A413" s="27"/>
      <c r="B413" s="28"/>
      <c r="C413" s="27"/>
      <c r="D413" s="27"/>
      <c r="I413" s="27"/>
    </row>
    <row r="414" spans="1:9" x14ac:dyDescent="0.3">
      <c r="A414" s="27"/>
      <c r="B414" s="28"/>
      <c r="C414" s="27"/>
      <c r="D414" s="27"/>
      <c r="I414" s="27"/>
    </row>
    <row r="415" spans="1:9" x14ac:dyDescent="0.3">
      <c r="A415" s="27"/>
      <c r="B415" s="28"/>
      <c r="C415" s="27"/>
      <c r="D415" s="27"/>
      <c r="I415" s="27"/>
    </row>
    <row r="416" spans="1:9" x14ac:dyDescent="0.3">
      <c r="A416" s="27"/>
      <c r="B416" s="28"/>
      <c r="C416" s="27"/>
      <c r="D416" s="27"/>
      <c r="I416" s="27"/>
    </row>
    <row r="417" spans="1:9" x14ac:dyDescent="0.3">
      <c r="A417" s="27"/>
      <c r="B417" s="28"/>
      <c r="C417" s="27"/>
      <c r="D417" s="27"/>
      <c r="I417" s="27"/>
    </row>
    <row r="418" spans="1:9" x14ac:dyDescent="0.3">
      <c r="A418" s="27"/>
      <c r="B418" s="28"/>
      <c r="C418" s="27"/>
      <c r="D418" s="27"/>
      <c r="I418" s="27"/>
    </row>
    <row r="419" spans="1:9" x14ac:dyDescent="0.3">
      <c r="A419" s="27"/>
      <c r="B419" s="28"/>
      <c r="C419" s="27"/>
      <c r="D419" s="27"/>
      <c r="I419" s="27"/>
    </row>
    <row r="420" spans="1:9" x14ac:dyDescent="0.3">
      <c r="A420" s="27"/>
      <c r="B420" s="28"/>
      <c r="C420" s="27"/>
      <c r="D420" s="27"/>
      <c r="I420" s="27"/>
    </row>
    <row r="421" spans="1:9" x14ac:dyDescent="0.3">
      <c r="A421" s="27"/>
      <c r="B421" s="28"/>
      <c r="C421" s="27"/>
      <c r="D421" s="27"/>
      <c r="I421" s="27"/>
    </row>
    <row r="422" spans="1:9" x14ac:dyDescent="0.3">
      <c r="A422" s="27"/>
      <c r="B422" s="28"/>
      <c r="C422" s="27"/>
      <c r="D422" s="27"/>
      <c r="I422" s="27"/>
    </row>
    <row r="423" spans="1:9" x14ac:dyDescent="0.3">
      <c r="A423" s="27"/>
      <c r="B423" s="28"/>
      <c r="C423" s="27"/>
      <c r="D423" s="27"/>
      <c r="I423" s="27"/>
    </row>
    <row r="424" spans="1:9" x14ac:dyDescent="0.3">
      <c r="A424" s="27"/>
      <c r="B424" s="28"/>
      <c r="C424" s="27"/>
      <c r="D424" s="27"/>
      <c r="I424" s="27"/>
    </row>
    <row r="425" spans="1:9" x14ac:dyDescent="0.3">
      <c r="A425" s="27"/>
      <c r="B425" s="28"/>
      <c r="C425" s="27"/>
      <c r="D425" s="27"/>
      <c r="I425" s="27"/>
    </row>
    <row r="426" spans="1:9" x14ac:dyDescent="0.3">
      <c r="A426" s="27"/>
      <c r="B426" s="28"/>
      <c r="C426" s="27"/>
      <c r="D426" s="27"/>
      <c r="I426" s="27"/>
    </row>
    <row r="427" spans="1:9" x14ac:dyDescent="0.3">
      <c r="A427" s="27"/>
      <c r="B427" s="28"/>
      <c r="C427" s="27"/>
      <c r="D427" s="27"/>
      <c r="I427" s="27"/>
    </row>
    <row r="428" spans="1:9" x14ac:dyDescent="0.3">
      <c r="A428" s="27"/>
      <c r="B428" s="28"/>
      <c r="C428" s="27"/>
      <c r="D428" s="27"/>
      <c r="I428" s="27"/>
    </row>
    <row r="429" spans="1:9" x14ac:dyDescent="0.3">
      <c r="A429" s="27"/>
      <c r="B429" s="28"/>
      <c r="C429" s="27"/>
      <c r="D429" s="27"/>
      <c r="I429" s="27"/>
    </row>
    <row r="430" spans="1:9" x14ac:dyDescent="0.3">
      <c r="A430" s="27"/>
      <c r="B430" s="28"/>
      <c r="C430" s="27"/>
      <c r="D430" s="27"/>
      <c r="I430" s="27"/>
    </row>
    <row r="431" spans="1:9" x14ac:dyDescent="0.3">
      <c r="A431" s="27"/>
      <c r="B431" s="28"/>
      <c r="C431" s="27"/>
      <c r="D431" s="27"/>
      <c r="I431" s="27"/>
    </row>
    <row r="432" spans="1:9" x14ac:dyDescent="0.3">
      <c r="A432" s="27"/>
      <c r="B432" s="28"/>
      <c r="C432" s="27"/>
      <c r="D432" s="27"/>
      <c r="I432" s="27"/>
    </row>
    <row r="433" spans="1:9" x14ac:dyDescent="0.3">
      <c r="A433" s="27"/>
      <c r="B433" s="28"/>
      <c r="C433" s="27"/>
      <c r="D433" s="27"/>
      <c r="I433" s="27"/>
    </row>
    <row r="434" spans="1:9" x14ac:dyDescent="0.3">
      <c r="A434" s="27"/>
      <c r="B434" s="28"/>
      <c r="C434" s="27"/>
      <c r="D434" s="27"/>
      <c r="I434" s="27"/>
    </row>
    <row r="435" spans="1:9" x14ac:dyDescent="0.3">
      <c r="A435" s="27"/>
      <c r="B435" s="28"/>
      <c r="C435" s="27"/>
      <c r="D435" s="27"/>
      <c r="I435" s="27"/>
    </row>
    <row r="436" spans="1:9" x14ac:dyDescent="0.3">
      <c r="A436" s="27"/>
      <c r="B436" s="28"/>
      <c r="C436" s="27"/>
      <c r="D436" s="27"/>
      <c r="I436" s="27"/>
    </row>
    <row r="437" spans="1:9" x14ac:dyDescent="0.3">
      <c r="A437" s="27"/>
      <c r="B437" s="28"/>
      <c r="C437" s="27"/>
      <c r="D437" s="27"/>
      <c r="I437" s="27"/>
    </row>
    <row r="438" spans="1:9" x14ac:dyDescent="0.3">
      <c r="A438" s="27"/>
      <c r="B438" s="28"/>
      <c r="C438" s="27"/>
      <c r="D438" s="27"/>
      <c r="I438" s="27"/>
    </row>
    <row r="439" spans="1:9" x14ac:dyDescent="0.3">
      <c r="A439" s="27"/>
      <c r="B439" s="28"/>
      <c r="C439" s="27"/>
      <c r="D439" s="27"/>
      <c r="I439" s="27"/>
    </row>
    <row r="440" spans="1:9" x14ac:dyDescent="0.3">
      <c r="A440" s="27"/>
      <c r="B440" s="28"/>
      <c r="C440" s="27"/>
      <c r="D440" s="27"/>
      <c r="I440" s="27"/>
    </row>
    <row r="441" spans="1:9" x14ac:dyDescent="0.3">
      <c r="A441" s="27"/>
      <c r="B441" s="28"/>
      <c r="C441" s="27"/>
      <c r="D441" s="27"/>
      <c r="I441" s="27"/>
    </row>
    <row r="442" spans="1:9" x14ac:dyDescent="0.3">
      <c r="A442" s="27"/>
      <c r="B442" s="28"/>
      <c r="C442" s="27"/>
      <c r="D442" s="27"/>
      <c r="I442" s="27"/>
    </row>
    <row r="443" spans="1:9" x14ac:dyDescent="0.3">
      <c r="A443" s="27"/>
      <c r="B443" s="28"/>
      <c r="C443" s="27"/>
      <c r="D443" s="27"/>
      <c r="I443" s="27"/>
    </row>
    <row r="444" spans="1:9" x14ac:dyDescent="0.3">
      <c r="A444" s="27"/>
      <c r="B444" s="28"/>
      <c r="C444" s="27"/>
      <c r="D444" s="27"/>
      <c r="I444" s="27"/>
    </row>
    <row r="445" spans="1:9" x14ac:dyDescent="0.3">
      <c r="A445" s="27"/>
      <c r="B445" s="28"/>
      <c r="C445" s="27"/>
      <c r="D445" s="27"/>
      <c r="I445" s="27"/>
    </row>
    <row r="446" spans="1:9" x14ac:dyDescent="0.3">
      <c r="A446" s="27"/>
      <c r="B446" s="28"/>
      <c r="C446" s="27"/>
      <c r="D446" s="27"/>
      <c r="I446" s="27"/>
    </row>
    <row r="447" spans="1:9" x14ac:dyDescent="0.3">
      <c r="A447" s="27"/>
      <c r="B447" s="28"/>
      <c r="C447" s="27"/>
      <c r="D447" s="27"/>
      <c r="I447" s="27"/>
    </row>
    <row r="448" spans="1:9" x14ac:dyDescent="0.3">
      <c r="A448" s="27"/>
      <c r="B448" s="28"/>
      <c r="C448" s="27"/>
      <c r="D448" s="27"/>
      <c r="I448" s="27"/>
    </row>
    <row r="449" spans="1:9" x14ac:dyDescent="0.3">
      <c r="A449" s="27"/>
      <c r="B449" s="28"/>
      <c r="C449" s="27"/>
      <c r="D449" s="27"/>
      <c r="I449" s="27"/>
    </row>
    <row r="450" spans="1:9" x14ac:dyDescent="0.3">
      <c r="A450" s="27"/>
      <c r="B450" s="28"/>
      <c r="C450" s="27"/>
      <c r="D450" s="27"/>
      <c r="I450" s="27"/>
    </row>
    <row r="451" spans="1:9" x14ac:dyDescent="0.3">
      <c r="A451" s="27"/>
      <c r="B451" s="28"/>
      <c r="C451" s="27"/>
      <c r="D451" s="27"/>
      <c r="I451" s="27"/>
    </row>
    <row r="452" spans="1:9" x14ac:dyDescent="0.3">
      <c r="A452" s="27"/>
      <c r="B452" s="28"/>
      <c r="C452" s="27"/>
      <c r="D452" s="27"/>
      <c r="I452" s="27"/>
    </row>
    <row r="453" spans="1:9" x14ac:dyDescent="0.3">
      <c r="A453" s="27"/>
      <c r="B453" s="28"/>
      <c r="C453" s="27"/>
      <c r="D453" s="27"/>
      <c r="I453" s="27"/>
    </row>
    <row r="454" spans="1:9" x14ac:dyDescent="0.3">
      <c r="A454" s="27"/>
      <c r="B454" s="28"/>
      <c r="C454" s="27"/>
      <c r="D454" s="27"/>
      <c r="I454" s="27"/>
    </row>
    <row r="455" spans="1:9" x14ac:dyDescent="0.3">
      <c r="A455" s="27"/>
      <c r="B455" s="28"/>
      <c r="C455" s="27"/>
      <c r="D455" s="27"/>
      <c r="I455" s="27"/>
    </row>
    <row r="456" spans="1:9" x14ac:dyDescent="0.3">
      <c r="A456" s="27"/>
      <c r="B456" s="28"/>
      <c r="C456" s="27"/>
      <c r="D456" s="27"/>
      <c r="I456" s="27"/>
    </row>
    <row r="457" spans="1:9" x14ac:dyDescent="0.3">
      <c r="A457" s="27"/>
      <c r="B457" s="28"/>
      <c r="C457" s="27"/>
      <c r="D457" s="27"/>
      <c r="I457" s="27"/>
    </row>
    <row r="458" spans="1:9" x14ac:dyDescent="0.3">
      <c r="A458" s="27"/>
      <c r="B458" s="28"/>
      <c r="C458" s="27"/>
      <c r="D458" s="27"/>
      <c r="I458" s="27"/>
    </row>
    <row r="459" spans="1:9" x14ac:dyDescent="0.3">
      <c r="A459" s="27"/>
      <c r="B459" s="28"/>
      <c r="C459" s="27"/>
      <c r="D459" s="27"/>
      <c r="I459" s="27"/>
    </row>
    <row r="460" spans="1:9" x14ac:dyDescent="0.3">
      <c r="A460" s="27"/>
      <c r="B460" s="28"/>
      <c r="C460" s="27"/>
      <c r="D460" s="27"/>
      <c r="I460" s="27"/>
    </row>
    <row r="461" spans="1:9" x14ac:dyDescent="0.3">
      <c r="A461" s="27"/>
      <c r="B461" s="28"/>
      <c r="C461" s="27"/>
      <c r="D461" s="27"/>
      <c r="I461" s="27"/>
    </row>
    <row r="462" spans="1:9" x14ac:dyDescent="0.3">
      <c r="A462" s="27"/>
      <c r="B462" s="28"/>
      <c r="C462" s="27"/>
      <c r="D462" s="27"/>
      <c r="I462" s="27"/>
    </row>
    <row r="463" spans="1:9" x14ac:dyDescent="0.3">
      <c r="A463" s="27"/>
      <c r="B463" s="28"/>
      <c r="C463" s="27"/>
      <c r="D463" s="27"/>
      <c r="I463" s="27"/>
    </row>
    <row r="464" spans="1:9" x14ac:dyDescent="0.3">
      <c r="A464" s="27"/>
      <c r="B464" s="28"/>
      <c r="C464" s="27"/>
      <c r="D464" s="27"/>
      <c r="I464" s="27"/>
    </row>
    <row r="465" spans="1:9" x14ac:dyDescent="0.3">
      <c r="A465" s="27"/>
      <c r="B465" s="28"/>
      <c r="C465" s="27"/>
      <c r="D465" s="27"/>
      <c r="I465" s="27"/>
    </row>
    <row r="466" spans="1:9" x14ac:dyDescent="0.3">
      <c r="A466" s="27"/>
      <c r="B466" s="28"/>
      <c r="C466" s="27"/>
      <c r="D466" s="27"/>
      <c r="I466" s="27"/>
    </row>
    <row r="467" spans="1:9" x14ac:dyDescent="0.3">
      <c r="A467" s="27"/>
      <c r="B467" s="28"/>
      <c r="C467" s="27"/>
      <c r="D467" s="27"/>
      <c r="I467" s="27"/>
    </row>
    <row r="468" spans="1:9" x14ac:dyDescent="0.3">
      <c r="A468" s="27"/>
      <c r="B468" s="28"/>
      <c r="C468" s="27"/>
      <c r="D468" s="27"/>
      <c r="I468" s="27"/>
    </row>
    <row r="469" spans="1:9" x14ac:dyDescent="0.3">
      <c r="A469" s="27"/>
      <c r="B469" s="28"/>
      <c r="C469" s="27"/>
      <c r="D469" s="27"/>
      <c r="I469" s="27"/>
    </row>
    <row r="470" spans="1:9" x14ac:dyDescent="0.3">
      <c r="A470" s="27"/>
      <c r="B470" s="28"/>
      <c r="C470" s="27"/>
      <c r="D470" s="27"/>
      <c r="I470" s="27"/>
    </row>
    <row r="471" spans="1:9" x14ac:dyDescent="0.3">
      <c r="A471" s="27"/>
      <c r="B471" s="28"/>
      <c r="C471" s="27"/>
      <c r="D471" s="27"/>
      <c r="I471" s="27"/>
    </row>
    <row r="472" spans="1:9" x14ac:dyDescent="0.3">
      <c r="A472" s="27"/>
      <c r="B472" s="28"/>
      <c r="C472" s="27"/>
      <c r="D472" s="27"/>
      <c r="I472" s="27"/>
    </row>
    <row r="473" spans="1:9" x14ac:dyDescent="0.3">
      <c r="A473" s="27"/>
      <c r="B473" s="28"/>
      <c r="C473" s="27"/>
      <c r="D473" s="27"/>
      <c r="I473" s="27"/>
    </row>
    <row r="474" spans="1:9" x14ac:dyDescent="0.3">
      <c r="A474" s="27"/>
      <c r="B474" s="28"/>
      <c r="C474" s="27"/>
      <c r="D474" s="27"/>
      <c r="I474" s="27"/>
    </row>
    <row r="475" spans="1:9" x14ac:dyDescent="0.3">
      <c r="A475" s="27"/>
      <c r="B475" s="28"/>
      <c r="C475" s="27"/>
      <c r="D475" s="27"/>
      <c r="I475" s="27"/>
    </row>
    <row r="476" spans="1:9" x14ac:dyDescent="0.3">
      <c r="A476" s="27"/>
      <c r="B476" s="28"/>
      <c r="C476" s="27"/>
      <c r="D476" s="27"/>
      <c r="I476" s="27"/>
    </row>
    <row r="477" spans="1:9" x14ac:dyDescent="0.3">
      <c r="A477" s="27"/>
      <c r="B477" s="28"/>
      <c r="C477" s="27"/>
      <c r="D477" s="27"/>
      <c r="I477" s="27"/>
    </row>
    <row r="478" spans="1:9" x14ac:dyDescent="0.3">
      <c r="A478" s="27"/>
      <c r="B478" s="28"/>
      <c r="C478" s="27"/>
      <c r="D478" s="27"/>
      <c r="I478" s="27"/>
    </row>
    <row r="479" spans="1:9" x14ac:dyDescent="0.3">
      <c r="A479" s="27"/>
      <c r="B479" s="28"/>
      <c r="C479" s="27"/>
      <c r="D479" s="27"/>
      <c r="I479" s="27"/>
    </row>
    <row r="480" spans="1:9" x14ac:dyDescent="0.3">
      <c r="A480" s="27"/>
      <c r="B480" s="28"/>
      <c r="C480" s="27"/>
      <c r="D480" s="27"/>
      <c r="I480" s="27"/>
    </row>
    <row r="481" spans="1:9" x14ac:dyDescent="0.3">
      <c r="A481" s="27"/>
      <c r="B481" s="28"/>
      <c r="C481" s="27"/>
      <c r="D481" s="27"/>
      <c r="I481" s="27"/>
    </row>
    <row r="482" spans="1:9" x14ac:dyDescent="0.3">
      <c r="A482" s="27"/>
      <c r="B482" s="28"/>
      <c r="C482" s="27"/>
      <c r="D482" s="27"/>
      <c r="I482" s="27"/>
    </row>
    <row r="483" spans="1:9" x14ac:dyDescent="0.3">
      <c r="A483" s="27"/>
      <c r="B483" s="28"/>
      <c r="C483" s="27"/>
      <c r="D483" s="27"/>
      <c r="I483" s="27"/>
    </row>
    <row r="484" spans="1:9" x14ac:dyDescent="0.3">
      <c r="A484" s="27"/>
      <c r="B484" s="28"/>
      <c r="C484" s="27"/>
      <c r="D484" s="27"/>
      <c r="I484" s="27"/>
    </row>
    <row r="485" spans="1:9" x14ac:dyDescent="0.3">
      <c r="A485" s="27"/>
      <c r="B485" s="28"/>
      <c r="C485" s="27"/>
      <c r="D485" s="27"/>
      <c r="I485" s="27"/>
    </row>
    <row r="486" spans="1:9" x14ac:dyDescent="0.3">
      <c r="A486" s="27"/>
      <c r="B486" s="28"/>
      <c r="C486" s="27"/>
      <c r="D486" s="27"/>
      <c r="I486" s="27"/>
    </row>
    <row r="487" spans="1:9" x14ac:dyDescent="0.3">
      <c r="A487" s="27"/>
      <c r="B487" s="28"/>
      <c r="C487" s="27"/>
      <c r="D487" s="27"/>
      <c r="I487" s="27"/>
    </row>
    <row r="488" spans="1:9" x14ac:dyDescent="0.3">
      <c r="A488" s="27"/>
      <c r="B488" s="28"/>
      <c r="C488" s="27"/>
      <c r="D488" s="27"/>
      <c r="I488" s="27"/>
    </row>
    <row r="489" spans="1:9" x14ac:dyDescent="0.3">
      <c r="A489" s="27"/>
      <c r="B489" s="28"/>
      <c r="C489" s="27"/>
      <c r="D489" s="27"/>
      <c r="I489" s="27"/>
    </row>
    <row r="490" spans="1:9" x14ac:dyDescent="0.3">
      <c r="A490" s="27"/>
      <c r="B490" s="28"/>
      <c r="C490" s="27"/>
      <c r="D490" s="27"/>
      <c r="I490" s="27"/>
    </row>
    <row r="491" spans="1:9" x14ac:dyDescent="0.3">
      <c r="A491" s="27"/>
      <c r="B491" s="28"/>
      <c r="C491" s="27"/>
      <c r="D491" s="27"/>
      <c r="I491" s="27"/>
    </row>
    <row r="492" spans="1:9" x14ac:dyDescent="0.3">
      <c r="A492" s="27"/>
      <c r="B492" s="28"/>
      <c r="C492" s="27"/>
      <c r="D492" s="27"/>
      <c r="I492" s="27"/>
    </row>
    <row r="493" spans="1:9" x14ac:dyDescent="0.3">
      <c r="A493" s="27"/>
      <c r="B493" s="28"/>
      <c r="C493" s="27"/>
      <c r="D493" s="27"/>
      <c r="I493" s="27"/>
    </row>
    <row r="494" spans="1:9" x14ac:dyDescent="0.3">
      <c r="A494" s="27"/>
      <c r="B494" s="28"/>
      <c r="C494" s="27"/>
      <c r="D494" s="27"/>
      <c r="I494" s="27"/>
    </row>
    <row r="495" spans="1:9" x14ac:dyDescent="0.3">
      <c r="A495" s="27"/>
      <c r="B495" s="28"/>
      <c r="C495" s="27"/>
      <c r="D495" s="27"/>
      <c r="I495" s="27"/>
    </row>
    <row r="496" spans="1:9" x14ac:dyDescent="0.3">
      <c r="A496" s="27"/>
      <c r="B496" s="28"/>
      <c r="C496" s="27"/>
      <c r="D496" s="27"/>
      <c r="I496" s="27"/>
    </row>
    <row r="497" spans="1:9" x14ac:dyDescent="0.3">
      <c r="A497" s="27"/>
      <c r="B497" s="28"/>
      <c r="C497" s="27"/>
      <c r="D497" s="27"/>
      <c r="I497" s="27"/>
    </row>
    <row r="498" spans="1:9" x14ac:dyDescent="0.3">
      <c r="A498" s="27"/>
      <c r="B498" s="28"/>
      <c r="C498" s="27"/>
      <c r="D498" s="27"/>
      <c r="I498" s="27"/>
    </row>
    <row r="499" spans="1:9" x14ac:dyDescent="0.3">
      <c r="A499" s="27"/>
      <c r="B499" s="28"/>
      <c r="C499" s="27"/>
      <c r="D499" s="27"/>
      <c r="I499" s="27"/>
    </row>
    <row r="500" spans="1:9" x14ac:dyDescent="0.3">
      <c r="A500" s="27"/>
      <c r="B500" s="28"/>
      <c r="C500" s="27"/>
      <c r="D500" s="27"/>
      <c r="I500" s="27"/>
    </row>
    <row r="501" spans="1:9" x14ac:dyDescent="0.3">
      <c r="A501" s="27"/>
      <c r="B501" s="28"/>
      <c r="C501" s="27"/>
      <c r="D501" s="27"/>
      <c r="I501" s="27"/>
    </row>
    <row r="502" spans="1:9" x14ac:dyDescent="0.3">
      <c r="A502" s="27"/>
      <c r="B502" s="28"/>
      <c r="C502" s="27"/>
      <c r="D502" s="27"/>
      <c r="I502" s="27"/>
    </row>
    <row r="503" spans="1:9" x14ac:dyDescent="0.3">
      <c r="A503" s="27"/>
      <c r="B503" s="28"/>
      <c r="C503" s="27"/>
      <c r="D503" s="27"/>
      <c r="I503" s="27"/>
    </row>
    <row r="504" spans="1:9" x14ac:dyDescent="0.3">
      <c r="A504" s="27"/>
      <c r="B504" s="28"/>
      <c r="C504" s="27"/>
      <c r="D504" s="27"/>
      <c r="I504" s="27"/>
    </row>
    <row r="505" spans="1:9" x14ac:dyDescent="0.3">
      <c r="A505" s="27"/>
      <c r="B505" s="28"/>
      <c r="C505" s="27"/>
      <c r="D505" s="27"/>
      <c r="I505" s="27"/>
    </row>
    <row r="506" spans="1:9" x14ac:dyDescent="0.3">
      <c r="A506" s="27"/>
      <c r="B506" s="28"/>
      <c r="C506" s="27"/>
      <c r="D506" s="27"/>
      <c r="I506" s="27"/>
    </row>
    <row r="507" spans="1:9" x14ac:dyDescent="0.3">
      <c r="A507" s="27"/>
      <c r="B507" s="28"/>
      <c r="C507" s="27"/>
      <c r="D507" s="27"/>
      <c r="I507" s="27"/>
    </row>
    <row r="508" spans="1:9" x14ac:dyDescent="0.3">
      <c r="A508" s="27"/>
      <c r="B508" s="28"/>
      <c r="C508" s="27"/>
      <c r="D508" s="27"/>
      <c r="I508" s="27"/>
    </row>
    <row r="509" spans="1:9" x14ac:dyDescent="0.3">
      <c r="A509" s="27"/>
      <c r="B509" s="28"/>
      <c r="C509" s="27"/>
      <c r="D509" s="27"/>
      <c r="I509" s="27"/>
    </row>
    <row r="510" spans="1:9" x14ac:dyDescent="0.3">
      <c r="A510" s="27"/>
      <c r="B510" s="28"/>
      <c r="C510" s="27"/>
      <c r="D510" s="27"/>
      <c r="I510" s="27"/>
    </row>
    <row r="511" spans="1:9" x14ac:dyDescent="0.3">
      <c r="A511" s="27"/>
      <c r="B511" s="28"/>
      <c r="C511" s="27"/>
      <c r="D511" s="27"/>
      <c r="I511" s="27"/>
    </row>
    <row r="512" spans="1:9" x14ac:dyDescent="0.3">
      <c r="A512" s="27"/>
      <c r="B512" s="28"/>
      <c r="C512" s="27"/>
      <c r="D512" s="27"/>
      <c r="I512" s="27"/>
    </row>
    <row r="513" spans="1:9" x14ac:dyDescent="0.3">
      <c r="A513" s="27"/>
      <c r="B513" s="28"/>
      <c r="C513" s="27"/>
      <c r="D513" s="27"/>
      <c r="I513" s="27"/>
    </row>
    <row r="514" spans="1:9" x14ac:dyDescent="0.3">
      <c r="A514" s="27"/>
      <c r="B514" s="28"/>
      <c r="C514" s="27"/>
      <c r="D514" s="27"/>
      <c r="I514" s="27"/>
    </row>
    <row r="515" spans="1:9" x14ac:dyDescent="0.3">
      <c r="A515" s="27"/>
      <c r="B515" s="28"/>
      <c r="C515" s="27"/>
      <c r="D515" s="27"/>
      <c r="I515" s="27"/>
    </row>
    <row r="516" spans="1:9" x14ac:dyDescent="0.3">
      <c r="A516" s="27"/>
      <c r="B516" s="28"/>
      <c r="C516" s="27"/>
      <c r="D516" s="27"/>
      <c r="I516" s="27"/>
    </row>
    <row r="517" spans="1:9" x14ac:dyDescent="0.3">
      <c r="A517" s="27"/>
      <c r="B517" s="28"/>
      <c r="C517" s="27"/>
      <c r="D517" s="27"/>
      <c r="I517" s="27"/>
    </row>
    <row r="518" spans="1:9" x14ac:dyDescent="0.3">
      <c r="A518" s="27"/>
      <c r="B518" s="28"/>
      <c r="C518" s="27"/>
      <c r="D518" s="27"/>
      <c r="I518" s="27"/>
    </row>
    <row r="519" spans="1:9" x14ac:dyDescent="0.3">
      <c r="A519" s="27"/>
      <c r="B519" s="28"/>
      <c r="C519" s="27"/>
      <c r="D519" s="27"/>
      <c r="I519" s="27"/>
    </row>
    <row r="520" spans="1:9" x14ac:dyDescent="0.3">
      <c r="A520" s="27"/>
      <c r="B520" s="28"/>
      <c r="C520" s="27"/>
      <c r="D520" s="27"/>
      <c r="I520" s="27"/>
    </row>
    <row r="521" spans="1:9" x14ac:dyDescent="0.3">
      <c r="A521" s="27"/>
      <c r="B521" s="28"/>
      <c r="C521" s="27"/>
      <c r="D521" s="27"/>
      <c r="I521" s="27"/>
    </row>
    <row r="522" spans="1:9" x14ac:dyDescent="0.3">
      <c r="A522" s="27"/>
      <c r="B522" s="28"/>
      <c r="C522" s="27"/>
      <c r="D522" s="27"/>
      <c r="I522" s="27"/>
    </row>
    <row r="523" spans="1:9" x14ac:dyDescent="0.3">
      <c r="A523" s="27"/>
      <c r="B523" s="28"/>
      <c r="C523" s="27"/>
      <c r="D523" s="27"/>
      <c r="I523" s="27"/>
    </row>
    <row r="524" spans="1:9" x14ac:dyDescent="0.3">
      <c r="A524" s="27"/>
      <c r="B524" s="28"/>
      <c r="C524" s="27"/>
      <c r="D524" s="27"/>
      <c r="I524" s="27"/>
    </row>
    <row r="525" spans="1:9" x14ac:dyDescent="0.3">
      <c r="A525" s="27"/>
      <c r="B525" s="28"/>
      <c r="C525" s="27"/>
      <c r="D525" s="27"/>
      <c r="I525" s="27"/>
    </row>
    <row r="526" spans="1:9" x14ac:dyDescent="0.3">
      <c r="A526" s="27"/>
      <c r="B526" s="28"/>
      <c r="C526" s="27"/>
      <c r="D526" s="27"/>
      <c r="I526" s="27"/>
    </row>
    <row r="527" spans="1:9" x14ac:dyDescent="0.3">
      <c r="A527" s="27"/>
      <c r="B527" s="28"/>
      <c r="C527" s="27"/>
      <c r="D527" s="27"/>
      <c r="I527" s="27"/>
    </row>
    <row r="528" spans="1:9" x14ac:dyDescent="0.3">
      <c r="A528" s="27"/>
      <c r="B528" s="28"/>
      <c r="C528" s="27"/>
      <c r="D528" s="27"/>
      <c r="I528" s="27"/>
    </row>
    <row r="529" spans="1:9" x14ac:dyDescent="0.3">
      <c r="A529" s="27"/>
      <c r="B529" s="28"/>
      <c r="C529" s="27"/>
      <c r="D529" s="27"/>
      <c r="I529" s="27"/>
    </row>
    <row r="530" spans="1:9" x14ac:dyDescent="0.3">
      <c r="A530" s="27"/>
      <c r="B530" s="28"/>
      <c r="C530" s="27"/>
      <c r="D530" s="27"/>
      <c r="I530" s="27"/>
    </row>
    <row r="531" spans="1:9" x14ac:dyDescent="0.3">
      <c r="A531" s="27"/>
      <c r="B531" s="28"/>
      <c r="C531" s="27"/>
      <c r="D531" s="27"/>
      <c r="I531" s="27"/>
    </row>
    <row r="532" spans="1:9" x14ac:dyDescent="0.3">
      <c r="A532" s="27"/>
      <c r="B532" s="28"/>
      <c r="C532" s="27"/>
      <c r="D532" s="27"/>
      <c r="I532" s="27"/>
    </row>
    <row r="533" spans="1:9" x14ac:dyDescent="0.3">
      <c r="A533" s="27"/>
      <c r="B533" s="28"/>
      <c r="C533" s="27"/>
      <c r="D533" s="27"/>
      <c r="I533" s="27"/>
    </row>
    <row r="534" spans="1:9" x14ac:dyDescent="0.3">
      <c r="A534" s="27"/>
      <c r="B534" s="28"/>
      <c r="C534" s="27"/>
      <c r="D534" s="27"/>
      <c r="I534" s="27"/>
    </row>
    <row r="535" spans="1:9" x14ac:dyDescent="0.3">
      <c r="A535" s="27"/>
      <c r="B535" s="28"/>
      <c r="C535" s="27"/>
      <c r="D535" s="27"/>
      <c r="I535" s="27"/>
    </row>
    <row r="536" spans="1:9" x14ac:dyDescent="0.3">
      <c r="A536" s="27"/>
      <c r="B536" s="28"/>
      <c r="C536" s="27"/>
      <c r="D536" s="27"/>
      <c r="I536" s="27"/>
    </row>
    <row r="537" spans="1:9" x14ac:dyDescent="0.3">
      <c r="A537" s="27"/>
      <c r="B537" s="28"/>
      <c r="C537" s="27"/>
      <c r="D537" s="27"/>
      <c r="I537" s="27"/>
    </row>
    <row r="538" spans="1:9" x14ac:dyDescent="0.3">
      <c r="A538" s="27"/>
      <c r="B538" s="28"/>
      <c r="C538" s="27"/>
      <c r="D538" s="27"/>
      <c r="I538" s="27"/>
    </row>
    <row r="539" spans="1:9" x14ac:dyDescent="0.3">
      <c r="A539" s="27"/>
      <c r="B539" s="28"/>
      <c r="C539" s="27"/>
      <c r="D539" s="27"/>
      <c r="I539" s="27"/>
    </row>
    <row r="540" spans="1:9" x14ac:dyDescent="0.3">
      <c r="A540" s="27"/>
      <c r="B540" s="28"/>
      <c r="C540" s="27"/>
      <c r="D540" s="27"/>
      <c r="I540" s="27"/>
    </row>
    <row r="541" spans="1:9" x14ac:dyDescent="0.3">
      <c r="A541" s="27"/>
      <c r="B541" s="28"/>
      <c r="C541" s="27"/>
      <c r="D541" s="27"/>
      <c r="I541" s="27"/>
    </row>
    <row r="542" spans="1:9" x14ac:dyDescent="0.3">
      <c r="A542" s="27"/>
      <c r="B542" s="28"/>
      <c r="C542" s="27"/>
      <c r="D542" s="27"/>
      <c r="I542" s="27"/>
    </row>
    <row r="543" spans="1:9" x14ac:dyDescent="0.3">
      <c r="A543" s="27"/>
      <c r="B543" s="28"/>
      <c r="C543" s="27"/>
      <c r="D543" s="27"/>
      <c r="I543" s="27"/>
    </row>
    <row r="544" spans="1:9" x14ac:dyDescent="0.3">
      <c r="A544" s="27"/>
      <c r="B544" s="28"/>
      <c r="C544" s="27"/>
      <c r="D544" s="27"/>
      <c r="I544" s="27"/>
    </row>
    <row r="545" spans="1:9" x14ac:dyDescent="0.3">
      <c r="A545" s="27"/>
      <c r="B545" s="28"/>
      <c r="C545" s="27"/>
      <c r="D545" s="27"/>
      <c r="I545" s="27"/>
    </row>
    <row r="546" spans="1:9" x14ac:dyDescent="0.3">
      <c r="A546" s="27"/>
      <c r="B546" s="28"/>
      <c r="C546" s="27"/>
      <c r="D546" s="27"/>
      <c r="I546" s="27"/>
    </row>
    <row r="547" spans="1:9" x14ac:dyDescent="0.3">
      <c r="A547" s="27"/>
      <c r="B547" s="28"/>
      <c r="C547" s="27"/>
      <c r="D547" s="27"/>
      <c r="I547" s="27"/>
    </row>
    <row r="548" spans="1:9" x14ac:dyDescent="0.3">
      <c r="A548" s="27"/>
      <c r="B548" s="28"/>
      <c r="C548" s="27"/>
      <c r="D548" s="27"/>
      <c r="I548" s="27"/>
    </row>
    <row r="549" spans="1:9" x14ac:dyDescent="0.3">
      <c r="A549" s="27"/>
      <c r="B549" s="28"/>
      <c r="C549" s="27"/>
      <c r="D549" s="27"/>
      <c r="I549" s="27"/>
    </row>
    <row r="550" spans="1:9" x14ac:dyDescent="0.3">
      <c r="A550" s="27"/>
      <c r="B550" s="28"/>
      <c r="C550" s="27"/>
      <c r="D550" s="27"/>
      <c r="I550" s="27"/>
    </row>
    <row r="551" spans="1:9" x14ac:dyDescent="0.3">
      <c r="A551" s="27"/>
      <c r="B551" s="28"/>
      <c r="C551" s="27"/>
      <c r="D551" s="27"/>
      <c r="I551" s="27"/>
    </row>
    <row r="552" spans="1:9" x14ac:dyDescent="0.3">
      <c r="A552" s="27"/>
      <c r="B552" s="28"/>
      <c r="C552" s="27"/>
      <c r="D552" s="27"/>
      <c r="I552" s="27"/>
    </row>
    <row r="553" spans="1:9" x14ac:dyDescent="0.3">
      <c r="A553" s="27"/>
      <c r="B553" s="28"/>
      <c r="C553" s="27"/>
      <c r="D553" s="27"/>
      <c r="I553" s="27"/>
    </row>
    <row r="554" spans="1:9" x14ac:dyDescent="0.3">
      <c r="A554" s="27"/>
      <c r="B554" s="28"/>
      <c r="C554" s="27"/>
      <c r="D554" s="27"/>
      <c r="I554" s="27"/>
    </row>
    <row r="555" spans="1:9" x14ac:dyDescent="0.3">
      <c r="A555" s="27"/>
      <c r="B555" s="28"/>
      <c r="C555" s="27"/>
      <c r="D555" s="27"/>
      <c r="I555" s="27"/>
    </row>
    <row r="556" spans="1:9" x14ac:dyDescent="0.3">
      <c r="A556" s="27"/>
      <c r="B556" s="28"/>
      <c r="C556" s="27"/>
      <c r="D556" s="27"/>
      <c r="I556" s="27"/>
    </row>
    <row r="557" spans="1:9" x14ac:dyDescent="0.3">
      <c r="A557" s="27"/>
      <c r="B557" s="28"/>
      <c r="C557" s="27"/>
      <c r="D557" s="27"/>
      <c r="I557" s="27"/>
    </row>
    <row r="558" spans="1:9" x14ac:dyDescent="0.3">
      <c r="A558" s="27"/>
      <c r="B558" s="28"/>
      <c r="C558" s="27"/>
      <c r="D558" s="27"/>
      <c r="I558" s="27"/>
    </row>
    <row r="559" spans="1:9" x14ac:dyDescent="0.3">
      <c r="A559" s="27"/>
      <c r="B559" s="28"/>
      <c r="C559" s="27"/>
      <c r="D559" s="27"/>
      <c r="I559" s="27"/>
    </row>
    <row r="560" spans="1:9" x14ac:dyDescent="0.3">
      <c r="A560" s="27"/>
      <c r="B560" s="28"/>
      <c r="C560" s="27"/>
      <c r="D560" s="27"/>
      <c r="I560" s="27"/>
    </row>
    <row r="561" spans="1:9" x14ac:dyDescent="0.3">
      <c r="A561" s="27"/>
      <c r="B561" s="28"/>
      <c r="C561" s="27"/>
      <c r="D561" s="27"/>
      <c r="I561" s="27"/>
    </row>
    <row r="562" spans="1:9" x14ac:dyDescent="0.3">
      <c r="A562" s="27"/>
      <c r="B562" s="28"/>
      <c r="C562" s="27"/>
      <c r="D562" s="27"/>
      <c r="I562" s="27"/>
    </row>
    <row r="563" spans="1:9" x14ac:dyDescent="0.3">
      <c r="A563" s="27"/>
      <c r="B563" s="28"/>
      <c r="C563" s="27"/>
      <c r="D563" s="27"/>
      <c r="I563" s="27"/>
    </row>
    <row r="564" spans="1:9" x14ac:dyDescent="0.3">
      <c r="A564" s="27"/>
      <c r="B564" s="28"/>
      <c r="C564" s="27"/>
      <c r="D564" s="27"/>
      <c r="I564" s="27"/>
    </row>
    <row r="565" spans="1:9" x14ac:dyDescent="0.3">
      <c r="A565" s="27"/>
      <c r="B565" s="28"/>
      <c r="C565" s="27"/>
      <c r="D565" s="27"/>
      <c r="I565" s="27"/>
    </row>
    <row r="566" spans="1:9" x14ac:dyDescent="0.3">
      <c r="A566" s="27"/>
      <c r="B566" s="28"/>
      <c r="C566" s="27"/>
      <c r="D566" s="27"/>
      <c r="I566" s="27"/>
    </row>
    <row r="567" spans="1:9" x14ac:dyDescent="0.3">
      <c r="A567" s="27"/>
      <c r="B567" s="28"/>
      <c r="C567" s="27"/>
      <c r="D567" s="27"/>
      <c r="I567" s="27"/>
    </row>
    <row r="568" spans="1:9" x14ac:dyDescent="0.3">
      <c r="A568" s="27"/>
      <c r="B568" s="28"/>
      <c r="C568" s="27"/>
      <c r="D568" s="27"/>
      <c r="I568" s="27"/>
    </row>
    <row r="569" spans="1:9" x14ac:dyDescent="0.3">
      <c r="A569" s="27"/>
      <c r="B569" s="28"/>
      <c r="C569" s="27"/>
      <c r="D569" s="27"/>
      <c r="I569" s="27"/>
    </row>
    <row r="570" spans="1:9" x14ac:dyDescent="0.3">
      <c r="A570" s="27"/>
      <c r="B570" s="28"/>
      <c r="C570" s="27"/>
      <c r="D570" s="27"/>
      <c r="I570" s="27"/>
    </row>
    <row r="571" spans="1:9" x14ac:dyDescent="0.3">
      <c r="A571" s="27"/>
      <c r="B571" s="28"/>
      <c r="C571" s="27"/>
      <c r="D571" s="27"/>
      <c r="I571" s="27"/>
    </row>
    <row r="572" spans="1:9" x14ac:dyDescent="0.3">
      <c r="A572" s="27"/>
      <c r="B572" s="28"/>
      <c r="C572" s="27"/>
      <c r="D572" s="27"/>
      <c r="I572" s="27"/>
    </row>
    <row r="573" spans="1:9" x14ac:dyDescent="0.3">
      <c r="A573" s="27"/>
      <c r="B573" s="28"/>
      <c r="C573" s="27"/>
      <c r="D573" s="27"/>
      <c r="I573" s="27"/>
    </row>
    <row r="574" spans="1:9" x14ac:dyDescent="0.3">
      <c r="A574" s="27"/>
      <c r="B574" s="28"/>
      <c r="C574" s="27"/>
      <c r="D574" s="27"/>
      <c r="I574" s="27"/>
    </row>
    <row r="575" spans="1:9" x14ac:dyDescent="0.3">
      <c r="A575" s="27"/>
      <c r="B575" s="28"/>
      <c r="C575" s="27"/>
      <c r="D575" s="27"/>
      <c r="I575" s="27"/>
    </row>
    <row r="576" spans="1:9" x14ac:dyDescent="0.3">
      <c r="A576" s="27"/>
      <c r="B576" s="28"/>
      <c r="C576" s="27"/>
      <c r="D576" s="27"/>
      <c r="I576" s="27"/>
    </row>
    <row r="577" spans="1:9" x14ac:dyDescent="0.3">
      <c r="A577" s="27"/>
      <c r="B577" s="28"/>
      <c r="C577" s="27"/>
      <c r="D577" s="27"/>
      <c r="I577" s="27"/>
    </row>
    <row r="578" spans="1:9" x14ac:dyDescent="0.3">
      <c r="A578" s="27"/>
      <c r="B578" s="28"/>
      <c r="C578" s="27"/>
      <c r="D578" s="27"/>
      <c r="I578" s="27"/>
    </row>
    <row r="579" spans="1:9" x14ac:dyDescent="0.3">
      <c r="A579" s="27"/>
      <c r="B579" s="28"/>
      <c r="C579" s="27"/>
      <c r="D579" s="27"/>
      <c r="I579" s="27"/>
    </row>
    <row r="580" spans="1:9" x14ac:dyDescent="0.3">
      <c r="A580" s="27"/>
      <c r="B580" s="28"/>
      <c r="C580" s="27"/>
      <c r="D580" s="27"/>
      <c r="I580" s="27"/>
    </row>
    <row r="581" spans="1:9" x14ac:dyDescent="0.3">
      <c r="A581" s="27"/>
      <c r="B581" s="28"/>
      <c r="C581" s="27"/>
      <c r="D581" s="27"/>
      <c r="I581" s="27"/>
    </row>
    <row r="582" spans="1:9" x14ac:dyDescent="0.3">
      <c r="A582" s="27"/>
      <c r="B582" s="28"/>
      <c r="C582" s="27"/>
      <c r="D582" s="27"/>
      <c r="I582" s="27"/>
    </row>
    <row r="583" spans="1:9" x14ac:dyDescent="0.3">
      <c r="A583" s="27"/>
      <c r="B583" s="28"/>
      <c r="C583" s="27"/>
      <c r="D583" s="27"/>
      <c r="I583" s="27"/>
    </row>
    <row r="584" spans="1:9" x14ac:dyDescent="0.3">
      <c r="A584" s="27"/>
      <c r="B584" s="28"/>
      <c r="C584" s="27"/>
      <c r="D584" s="27"/>
      <c r="I584" s="27"/>
    </row>
    <row r="585" spans="1:9" x14ac:dyDescent="0.3">
      <c r="A585" s="27"/>
      <c r="B585" s="28"/>
      <c r="C585" s="27"/>
      <c r="D585" s="27"/>
      <c r="I585" s="27"/>
    </row>
    <row r="586" spans="1:9" x14ac:dyDescent="0.3">
      <c r="A586" s="27"/>
      <c r="B586" s="28"/>
      <c r="C586" s="27"/>
      <c r="D586" s="27"/>
      <c r="I586" s="27"/>
    </row>
    <row r="587" spans="1:9" x14ac:dyDescent="0.3">
      <c r="A587" s="27"/>
      <c r="B587" s="28"/>
      <c r="C587" s="27"/>
      <c r="D587" s="27"/>
      <c r="I587" s="27"/>
    </row>
    <row r="588" spans="1:9" x14ac:dyDescent="0.3">
      <c r="A588" s="27"/>
      <c r="B588" s="28"/>
      <c r="C588" s="27"/>
      <c r="D588" s="27"/>
      <c r="I588" s="27"/>
    </row>
    <row r="589" spans="1:9" x14ac:dyDescent="0.3">
      <c r="A589" s="27"/>
      <c r="B589" s="28"/>
      <c r="C589" s="27"/>
      <c r="D589" s="27"/>
      <c r="I589" s="27"/>
    </row>
    <row r="590" spans="1:9" x14ac:dyDescent="0.3">
      <c r="A590" s="27"/>
      <c r="B590" s="28"/>
      <c r="C590" s="27"/>
      <c r="D590" s="27"/>
      <c r="I590" s="27"/>
    </row>
    <row r="591" spans="1:9" x14ac:dyDescent="0.3">
      <c r="A591" s="27"/>
      <c r="B591" s="28"/>
      <c r="C591" s="27"/>
      <c r="D591" s="27"/>
      <c r="I591" s="27"/>
    </row>
    <row r="592" spans="1:9" x14ac:dyDescent="0.3">
      <c r="A592" s="27"/>
      <c r="B592" s="28"/>
      <c r="C592" s="27"/>
      <c r="D592" s="27"/>
      <c r="I592" s="27"/>
    </row>
    <row r="593" spans="1:9" x14ac:dyDescent="0.3">
      <c r="A593" s="27"/>
      <c r="B593" s="28"/>
      <c r="C593" s="27"/>
      <c r="D593" s="27"/>
      <c r="I593" s="27"/>
    </row>
    <row r="594" spans="1:9" x14ac:dyDescent="0.3">
      <c r="A594" s="27"/>
      <c r="B594" s="28"/>
      <c r="C594" s="27"/>
      <c r="D594" s="27"/>
      <c r="I594" s="27"/>
    </row>
    <row r="595" spans="1:9" x14ac:dyDescent="0.3">
      <c r="A595" s="27"/>
      <c r="B595" s="28"/>
      <c r="C595" s="27"/>
      <c r="D595" s="27"/>
      <c r="I595" s="27"/>
    </row>
    <row r="596" spans="1:9" x14ac:dyDescent="0.3">
      <c r="A596" s="27"/>
      <c r="B596" s="28"/>
      <c r="C596" s="27"/>
      <c r="D596" s="27"/>
      <c r="I596" s="27"/>
    </row>
    <row r="597" spans="1:9" x14ac:dyDescent="0.3">
      <c r="A597" s="27"/>
      <c r="B597" s="28"/>
      <c r="C597" s="27"/>
      <c r="D597" s="27"/>
      <c r="I597" s="27"/>
    </row>
    <row r="598" spans="1:9" x14ac:dyDescent="0.3">
      <c r="A598" s="27"/>
      <c r="B598" s="28"/>
      <c r="C598" s="27"/>
      <c r="D598" s="27"/>
      <c r="I598" s="27"/>
    </row>
    <row r="599" spans="1:9" x14ac:dyDescent="0.3">
      <c r="A599" s="27"/>
      <c r="B599" s="28"/>
      <c r="C599" s="27"/>
      <c r="D599" s="27"/>
      <c r="I599" s="27"/>
    </row>
    <row r="600" spans="1:9" x14ac:dyDescent="0.3">
      <c r="A600" s="27"/>
      <c r="B600" s="28"/>
      <c r="C600" s="27"/>
      <c r="D600" s="27"/>
      <c r="I600" s="27"/>
    </row>
    <row r="601" spans="1:9" x14ac:dyDescent="0.3">
      <c r="A601" s="27"/>
      <c r="B601" s="28"/>
      <c r="C601" s="27"/>
      <c r="D601" s="27"/>
      <c r="I601" s="27"/>
    </row>
    <row r="602" spans="1:9" x14ac:dyDescent="0.3">
      <c r="A602" s="27"/>
      <c r="B602" s="28"/>
      <c r="C602" s="27"/>
      <c r="D602" s="27"/>
      <c r="I602" s="27"/>
    </row>
    <row r="603" spans="1:9" x14ac:dyDescent="0.3">
      <c r="A603" s="27"/>
      <c r="B603" s="28"/>
      <c r="C603" s="27"/>
      <c r="D603" s="27"/>
      <c r="I603" s="27"/>
    </row>
    <row r="604" spans="1:9" x14ac:dyDescent="0.3">
      <c r="A604" s="27"/>
      <c r="B604" s="28"/>
      <c r="C604" s="27"/>
      <c r="D604" s="27"/>
      <c r="I604" s="27"/>
    </row>
    <row r="605" spans="1:9" x14ac:dyDescent="0.3">
      <c r="A605" s="27"/>
      <c r="B605" s="28"/>
      <c r="C605" s="27"/>
      <c r="D605" s="27"/>
      <c r="I605" s="27"/>
    </row>
    <row r="606" spans="1:9" x14ac:dyDescent="0.3">
      <c r="A606" s="27"/>
      <c r="B606" s="28"/>
      <c r="C606" s="27"/>
      <c r="D606" s="27"/>
      <c r="I606" s="27"/>
    </row>
    <row r="607" spans="1:9" x14ac:dyDescent="0.3">
      <c r="A607" s="27"/>
      <c r="B607" s="28"/>
      <c r="C607" s="27"/>
      <c r="D607" s="27"/>
      <c r="I607" s="27"/>
    </row>
    <row r="608" spans="1:9" x14ac:dyDescent="0.3">
      <c r="A608" s="27"/>
      <c r="B608" s="28"/>
      <c r="C608" s="27"/>
      <c r="D608" s="27"/>
      <c r="I608" s="27"/>
    </row>
    <row r="609" spans="1:9" x14ac:dyDescent="0.3">
      <c r="A609" s="27"/>
      <c r="B609" s="28"/>
      <c r="C609" s="27"/>
      <c r="D609" s="27"/>
      <c r="I609" s="27"/>
    </row>
    <row r="610" spans="1:9" x14ac:dyDescent="0.3">
      <c r="A610" s="27"/>
      <c r="B610" s="28"/>
      <c r="C610" s="27"/>
      <c r="D610" s="27"/>
      <c r="I610" s="27"/>
    </row>
    <row r="611" spans="1:9" x14ac:dyDescent="0.3">
      <c r="A611" s="27"/>
      <c r="B611" s="28"/>
      <c r="C611" s="27"/>
      <c r="D611" s="27"/>
      <c r="I611" s="27"/>
    </row>
    <row r="612" spans="1:9" x14ac:dyDescent="0.3">
      <c r="A612" s="27"/>
      <c r="B612" s="28"/>
      <c r="C612" s="27"/>
      <c r="D612" s="27"/>
      <c r="I612" s="27"/>
    </row>
    <row r="613" spans="1:9" x14ac:dyDescent="0.3">
      <c r="A613" s="27"/>
      <c r="B613" s="28"/>
      <c r="C613" s="27"/>
      <c r="D613" s="27"/>
      <c r="I613" s="27"/>
    </row>
    <row r="614" spans="1:9" x14ac:dyDescent="0.3">
      <c r="A614" s="27"/>
      <c r="B614" s="28"/>
      <c r="C614" s="27"/>
      <c r="D614" s="27"/>
      <c r="I614" s="27"/>
    </row>
    <row r="615" spans="1:9" x14ac:dyDescent="0.3">
      <c r="A615" s="27"/>
      <c r="B615" s="28"/>
      <c r="C615" s="27"/>
      <c r="D615" s="27"/>
      <c r="I615" s="27"/>
    </row>
    <row r="616" spans="1:9" x14ac:dyDescent="0.3">
      <c r="A616" s="27"/>
      <c r="B616" s="28"/>
      <c r="C616" s="27"/>
      <c r="D616" s="27"/>
      <c r="I616" s="27"/>
    </row>
    <row r="617" spans="1:9" x14ac:dyDescent="0.3">
      <c r="A617" s="27"/>
      <c r="B617" s="28"/>
      <c r="C617" s="27"/>
      <c r="D617" s="27"/>
      <c r="I617" s="27"/>
    </row>
    <row r="618" spans="1:9" x14ac:dyDescent="0.3">
      <c r="A618" s="27"/>
      <c r="B618" s="28"/>
      <c r="C618" s="27"/>
      <c r="D618" s="27"/>
      <c r="I618" s="27"/>
    </row>
    <row r="619" spans="1:9" x14ac:dyDescent="0.3">
      <c r="A619" s="27"/>
      <c r="B619" s="28"/>
      <c r="C619" s="27"/>
      <c r="D619" s="27"/>
      <c r="I619" s="27"/>
    </row>
    <row r="620" spans="1:9" x14ac:dyDescent="0.3">
      <c r="A620" s="27"/>
      <c r="B620" s="28"/>
      <c r="C620" s="27"/>
      <c r="D620" s="27"/>
      <c r="I620" s="27"/>
    </row>
    <row r="621" spans="1:9" x14ac:dyDescent="0.3">
      <c r="A621" s="27"/>
      <c r="B621" s="28"/>
      <c r="C621" s="27"/>
      <c r="D621" s="27"/>
      <c r="I621" s="27"/>
    </row>
    <row r="622" spans="1:9" x14ac:dyDescent="0.3">
      <c r="A622" s="27"/>
      <c r="B622" s="28"/>
      <c r="C622" s="27"/>
      <c r="D622" s="27"/>
      <c r="I622" s="27"/>
    </row>
    <row r="623" spans="1:9" x14ac:dyDescent="0.3">
      <c r="A623" s="27"/>
      <c r="B623" s="28"/>
      <c r="C623" s="27"/>
      <c r="D623" s="27"/>
      <c r="I623" s="27"/>
    </row>
    <row r="624" spans="1:9" x14ac:dyDescent="0.3">
      <c r="A624" s="27"/>
      <c r="B624" s="28"/>
      <c r="C624" s="27"/>
      <c r="D624" s="27"/>
      <c r="I624" s="27"/>
    </row>
    <row r="625" spans="1:9" x14ac:dyDescent="0.3">
      <c r="A625" s="27"/>
      <c r="B625" s="28"/>
      <c r="C625" s="27"/>
      <c r="D625" s="27"/>
      <c r="I625" s="27"/>
    </row>
    <row r="626" spans="1:9" x14ac:dyDescent="0.3">
      <c r="A626" s="27"/>
      <c r="B626" s="28"/>
      <c r="C626" s="27"/>
      <c r="D626" s="27"/>
      <c r="I626" s="27"/>
    </row>
    <row r="627" spans="1:9" x14ac:dyDescent="0.3">
      <c r="A627" s="27"/>
      <c r="B627" s="28"/>
      <c r="C627" s="27"/>
      <c r="D627" s="27"/>
      <c r="I627" s="27"/>
    </row>
    <row r="628" spans="1:9" x14ac:dyDescent="0.3">
      <c r="A628" s="27"/>
      <c r="B628" s="28"/>
      <c r="C628" s="27"/>
      <c r="D628" s="27"/>
      <c r="I628" s="27"/>
    </row>
    <row r="629" spans="1:9" x14ac:dyDescent="0.3">
      <c r="A629" s="27"/>
      <c r="B629" s="28"/>
      <c r="C629" s="27"/>
      <c r="D629" s="27"/>
      <c r="I629" s="27"/>
    </row>
    <row r="630" spans="1:9" x14ac:dyDescent="0.3">
      <c r="A630" s="27"/>
      <c r="B630" s="28"/>
      <c r="C630" s="27"/>
      <c r="D630" s="27"/>
      <c r="I630" s="27"/>
    </row>
    <row r="631" spans="1:9" x14ac:dyDescent="0.3">
      <c r="A631" s="27"/>
      <c r="B631" s="28"/>
      <c r="C631" s="27"/>
      <c r="D631" s="27"/>
      <c r="I631" s="27"/>
    </row>
    <row r="632" spans="1:9" x14ac:dyDescent="0.3">
      <c r="A632" s="27"/>
      <c r="B632" s="28"/>
      <c r="C632" s="27"/>
      <c r="D632" s="27"/>
      <c r="I632" s="27"/>
    </row>
    <row r="633" spans="1:9" x14ac:dyDescent="0.3">
      <c r="A633" s="27"/>
      <c r="B633" s="28"/>
      <c r="C633" s="27"/>
      <c r="D633" s="27"/>
      <c r="I633" s="27"/>
    </row>
    <row r="634" spans="1:9" x14ac:dyDescent="0.3">
      <c r="A634" s="27"/>
      <c r="B634" s="28"/>
      <c r="C634" s="27"/>
      <c r="D634" s="27"/>
      <c r="I634" s="27"/>
    </row>
    <row r="635" spans="1:9" x14ac:dyDescent="0.3">
      <c r="A635" s="27"/>
      <c r="B635" s="28"/>
      <c r="C635" s="27"/>
      <c r="D635" s="27"/>
      <c r="I635" s="27"/>
    </row>
    <row r="636" spans="1:9" x14ac:dyDescent="0.3">
      <c r="A636" s="27"/>
      <c r="B636" s="28"/>
      <c r="C636" s="27"/>
      <c r="D636" s="27"/>
      <c r="I636" s="27"/>
    </row>
    <row r="637" spans="1:9" x14ac:dyDescent="0.3">
      <c r="A637" s="27"/>
      <c r="B637" s="28"/>
      <c r="C637" s="27"/>
      <c r="D637" s="27"/>
      <c r="I637" s="27"/>
    </row>
    <row r="638" spans="1:9" x14ac:dyDescent="0.3">
      <c r="A638" s="27"/>
      <c r="B638" s="28"/>
      <c r="C638" s="27"/>
      <c r="D638" s="27"/>
      <c r="I638" s="27"/>
    </row>
    <row r="639" spans="1:9" x14ac:dyDescent="0.3">
      <c r="A639" s="27"/>
      <c r="B639" s="28"/>
      <c r="C639" s="27"/>
      <c r="D639" s="27"/>
      <c r="I639" s="27"/>
    </row>
    <row r="640" spans="1:9" x14ac:dyDescent="0.3">
      <c r="A640" s="27"/>
      <c r="B640" s="28"/>
      <c r="C640" s="27"/>
      <c r="D640" s="27"/>
      <c r="I640" s="27"/>
    </row>
    <row r="641" spans="1:9" x14ac:dyDescent="0.3">
      <c r="A641" s="27"/>
      <c r="B641" s="28"/>
      <c r="C641" s="27"/>
      <c r="D641" s="27"/>
      <c r="I641" s="27"/>
    </row>
    <row r="642" spans="1:9" x14ac:dyDescent="0.3">
      <c r="A642" s="27"/>
      <c r="B642" s="28"/>
      <c r="C642" s="27"/>
      <c r="D642" s="27"/>
      <c r="I642" s="27"/>
    </row>
    <row r="643" spans="1:9" x14ac:dyDescent="0.3">
      <c r="A643" s="27"/>
      <c r="B643" s="28"/>
      <c r="C643" s="27"/>
      <c r="D643" s="27"/>
      <c r="I643" s="27"/>
    </row>
    <row r="644" spans="1:9" x14ac:dyDescent="0.3">
      <c r="A644" s="27"/>
      <c r="B644" s="28"/>
      <c r="C644" s="27"/>
      <c r="D644" s="27"/>
      <c r="I644" s="27"/>
    </row>
    <row r="645" spans="1:9" x14ac:dyDescent="0.3">
      <c r="A645" s="27"/>
      <c r="B645" s="28"/>
      <c r="C645" s="27"/>
      <c r="D645" s="27"/>
      <c r="I645" s="27"/>
    </row>
    <row r="646" spans="1:9" x14ac:dyDescent="0.3">
      <c r="A646" s="27"/>
      <c r="B646" s="28"/>
      <c r="C646" s="27"/>
      <c r="D646" s="27"/>
      <c r="I646" s="27"/>
    </row>
    <row r="647" spans="1:9" x14ac:dyDescent="0.3">
      <c r="A647" s="27"/>
      <c r="B647" s="28"/>
      <c r="C647" s="27"/>
      <c r="D647" s="27"/>
      <c r="I647" s="27"/>
    </row>
    <row r="648" spans="1:9" x14ac:dyDescent="0.3">
      <c r="A648" s="27"/>
      <c r="B648" s="28"/>
      <c r="C648" s="27"/>
      <c r="D648" s="27"/>
      <c r="I648" s="27"/>
    </row>
    <row r="649" spans="1:9" x14ac:dyDescent="0.3">
      <c r="A649" s="27"/>
      <c r="B649" s="28"/>
      <c r="C649" s="27"/>
      <c r="D649" s="27"/>
      <c r="I649" s="27"/>
    </row>
    <row r="650" spans="1:9" x14ac:dyDescent="0.3">
      <c r="A650" s="27"/>
      <c r="B650" s="28"/>
      <c r="C650" s="27"/>
      <c r="D650" s="27"/>
      <c r="I650" s="27"/>
    </row>
    <row r="651" spans="1:9" x14ac:dyDescent="0.3">
      <c r="A651" s="27"/>
      <c r="B651" s="28"/>
      <c r="C651" s="27"/>
      <c r="D651" s="27"/>
      <c r="I651" s="27"/>
    </row>
    <row r="652" spans="1:9" x14ac:dyDescent="0.3">
      <c r="A652" s="27"/>
      <c r="B652" s="28"/>
      <c r="C652" s="27"/>
      <c r="D652" s="27"/>
      <c r="I652" s="27"/>
    </row>
    <row r="653" spans="1:9" x14ac:dyDescent="0.3">
      <c r="A653" s="27"/>
      <c r="B653" s="28"/>
      <c r="C653" s="27"/>
      <c r="D653" s="27"/>
      <c r="I653" s="27"/>
    </row>
    <row r="654" spans="1:9" x14ac:dyDescent="0.3">
      <c r="A654" s="27"/>
      <c r="B654" s="28"/>
      <c r="C654" s="27"/>
      <c r="D654" s="27"/>
      <c r="I654" s="27"/>
    </row>
    <row r="655" spans="1:9" x14ac:dyDescent="0.3">
      <c r="A655" s="27"/>
      <c r="B655" s="28"/>
      <c r="C655" s="27"/>
      <c r="D655" s="27"/>
      <c r="I655" s="27"/>
    </row>
    <row r="656" spans="1:9" x14ac:dyDescent="0.3">
      <c r="A656" s="27"/>
      <c r="B656" s="28"/>
      <c r="C656" s="27"/>
      <c r="D656" s="27"/>
      <c r="I656" s="27"/>
    </row>
    <row r="657" spans="1:9" x14ac:dyDescent="0.3">
      <c r="A657" s="27"/>
      <c r="B657" s="28"/>
      <c r="C657" s="27"/>
      <c r="D657" s="27"/>
      <c r="I657" s="27"/>
    </row>
    <row r="658" spans="1:9" x14ac:dyDescent="0.3">
      <c r="A658" s="27"/>
      <c r="B658" s="28"/>
      <c r="C658" s="27"/>
      <c r="D658" s="27"/>
      <c r="I658" s="27"/>
    </row>
    <row r="659" spans="1:9" x14ac:dyDescent="0.3">
      <c r="A659" s="27"/>
      <c r="B659" s="28"/>
      <c r="C659" s="27"/>
      <c r="D659" s="27"/>
      <c r="I659" s="27"/>
    </row>
    <row r="660" spans="1:9" x14ac:dyDescent="0.3">
      <c r="A660" s="27"/>
      <c r="B660" s="28"/>
      <c r="C660" s="27"/>
      <c r="D660" s="27"/>
      <c r="I660" s="27"/>
    </row>
    <row r="661" spans="1:9" x14ac:dyDescent="0.3">
      <c r="A661" s="27"/>
      <c r="B661" s="28"/>
      <c r="C661" s="27"/>
      <c r="D661" s="27"/>
      <c r="I661" s="27"/>
    </row>
    <row r="662" spans="1:9" x14ac:dyDescent="0.3">
      <c r="A662" s="27"/>
      <c r="B662" s="28"/>
      <c r="C662" s="27"/>
      <c r="D662" s="27"/>
      <c r="I662" s="27"/>
    </row>
    <row r="663" spans="1:9" x14ac:dyDescent="0.3">
      <c r="A663" s="27"/>
      <c r="B663" s="28"/>
      <c r="C663" s="27"/>
      <c r="D663" s="27"/>
      <c r="I663" s="27"/>
    </row>
    <row r="664" spans="1:9" x14ac:dyDescent="0.3">
      <c r="A664" s="27"/>
      <c r="B664" s="28"/>
      <c r="C664" s="27"/>
      <c r="D664" s="27"/>
      <c r="I664" s="27"/>
    </row>
    <row r="665" spans="1:9" x14ac:dyDescent="0.3">
      <c r="A665" s="27"/>
      <c r="B665" s="28"/>
      <c r="C665" s="27"/>
      <c r="D665" s="27"/>
      <c r="I665" s="27"/>
    </row>
    <row r="666" spans="1:9" x14ac:dyDescent="0.3">
      <c r="A666" s="27"/>
      <c r="B666" s="28"/>
      <c r="C666" s="27"/>
      <c r="D666" s="27"/>
      <c r="I666" s="27"/>
    </row>
    <row r="667" spans="1:9" x14ac:dyDescent="0.3">
      <c r="A667" s="27"/>
      <c r="B667" s="28"/>
      <c r="C667" s="27"/>
      <c r="D667" s="27"/>
      <c r="I667" s="27"/>
    </row>
    <row r="668" spans="1:9" x14ac:dyDescent="0.3">
      <c r="A668" s="27"/>
      <c r="B668" s="28"/>
      <c r="C668" s="27"/>
      <c r="D668" s="27"/>
      <c r="I668" s="27"/>
    </row>
    <row r="669" spans="1:9" x14ac:dyDescent="0.3">
      <c r="A669" s="27"/>
      <c r="B669" s="28"/>
      <c r="C669" s="27"/>
      <c r="D669" s="27"/>
      <c r="I669" s="27"/>
    </row>
    <row r="670" spans="1:9" x14ac:dyDescent="0.3">
      <c r="A670" s="27"/>
      <c r="B670" s="28"/>
      <c r="C670" s="27"/>
      <c r="D670" s="27"/>
      <c r="I670" s="27"/>
    </row>
    <row r="671" spans="1:9" x14ac:dyDescent="0.3">
      <c r="A671" s="27"/>
      <c r="B671" s="28"/>
      <c r="C671" s="27"/>
      <c r="D671" s="27"/>
      <c r="I671" s="27"/>
    </row>
    <row r="672" spans="1:9" x14ac:dyDescent="0.3">
      <c r="A672" s="27"/>
      <c r="B672" s="28"/>
      <c r="C672" s="27"/>
      <c r="D672" s="27"/>
      <c r="I672" s="27"/>
    </row>
    <row r="673" spans="1:9" x14ac:dyDescent="0.3">
      <c r="A673" s="27"/>
      <c r="B673" s="28"/>
      <c r="C673" s="27"/>
      <c r="D673" s="27"/>
      <c r="I673" s="27"/>
    </row>
    <row r="674" spans="1:9" x14ac:dyDescent="0.3">
      <c r="A674" s="27"/>
      <c r="B674" s="28"/>
      <c r="C674" s="27"/>
      <c r="D674" s="27"/>
      <c r="I674" s="27"/>
    </row>
    <row r="675" spans="1:9" x14ac:dyDescent="0.3">
      <c r="A675" s="27"/>
      <c r="B675" s="28"/>
      <c r="C675" s="27"/>
      <c r="D675" s="27"/>
      <c r="I675" s="27"/>
    </row>
    <row r="676" spans="1:9" x14ac:dyDescent="0.3">
      <c r="A676" s="27"/>
      <c r="B676" s="28"/>
      <c r="C676" s="27"/>
      <c r="D676" s="27"/>
      <c r="I676" s="27"/>
    </row>
    <row r="677" spans="1:9" x14ac:dyDescent="0.3">
      <c r="A677" s="27"/>
      <c r="B677" s="28"/>
      <c r="C677" s="27"/>
      <c r="D677" s="27"/>
      <c r="I677" s="27"/>
    </row>
    <row r="678" spans="1:9" x14ac:dyDescent="0.3">
      <c r="A678" s="27"/>
      <c r="B678" s="28"/>
      <c r="C678" s="27"/>
      <c r="D678" s="27"/>
      <c r="I678" s="27"/>
    </row>
    <row r="679" spans="1:9" x14ac:dyDescent="0.3">
      <c r="A679" s="27"/>
      <c r="B679" s="28"/>
      <c r="C679" s="27"/>
      <c r="D679" s="27"/>
      <c r="I679" s="27"/>
    </row>
    <row r="680" spans="1:9" x14ac:dyDescent="0.3">
      <c r="A680" s="27"/>
      <c r="B680" s="28"/>
      <c r="C680" s="27"/>
      <c r="D680" s="27"/>
      <c r="I680" s="27"/>
    </row>
    <row r="681" spans="1:9" x14ac:dyDescent="0.3">
      <c r="A681" s="27"/>
      <c r="B681" s="28"/>
      <c r="C681" s="27"/>
      <c r="D681" s="27"/>
      <c r="I681" s="27"/>
    </row>
    <row r="682" spans="1:9" x14ac:dyDescent="0.3">
      <c r="A682" s="27"/>
      <c r="B682" s="28"/>
      <c r="C682" s="27"/>
      <c r="D682" s="27"/>
      <c r="I682" s="27"/>
    </row>
    <row r="683" spans="1:9" x14ac:dyDescent="0.3">
      <c r="A683" s="27"/>
      <c r="B683" s="28"/>
      <c r="C683" s="27"/>
      <c r="D683" s="27"/>
      <c r="I683" s="27"/>
    </row>
    <row r="684" spans="1:9" x14ac:dyDescent="0.3">
      <c r="A684" s="27"/>
      <c r="B684" s="28"/>
      <c r="C684" s="27"/>
      <c r="D684" s="27"/>
      <c r="I684" s="27"/>
    </row>
    <row r="685" spans="1:9" x14ac:dyDescent="0.3">
      <c r="A685" s="27"/>
      <c r="B685" s="28"/>
      <c r="C685" s="27"/>
      <c r="D685" s="27"/>
      <c r="I685" s="27"/>
    </row>
    <row r="686" spans="1:9" x14ac:dyDescent="0.3">
      <c r="A686" s="27"/>
      <c r="B686" s="28"/>
      <c r="C686" s="27"/>
      <c r="D686" s="27"/>
      <c r="I686" s="27"/>
    </row>
    <row r="687" spans="1:9" x14ac:dyDescent="0.3">
      <c r="A687" s="27"/>
      <c r="B687" s="28"/>
      <c r="C687" s="27"/>
      <c r="D687" s="27"/>
      <c r="I687" s="27"/>
    </row>
    <row r="688" spans="1:9" x14ac:dyDescent="0.3">
      <c r="A688" s="27"/>
      <c r="B688" s="28"/>
      <c r="C688" s="27"/>
      <c r="D688" s="27"/>
      <c r="I688" s="27"/>
    </row>
    <row r="689" spans="1:9" x14ac:dyDescent="0.3">
      <c r="A689" s="27"/>
      <c r="B689" s="28"/>
      <c r="C689" s="27"/>
      <c r="D689" s="27"/>
      <c r="I689" s="27"/>
    </row>
    <row r="690" spans="1:9" x14ac:dyDescent="0.3">
      <c r="A690" s="27"/>
      <c r="B690" s="28"/>
      <c r="C690" s="27"/>
      <c r="D690" s="27"/>
      <c r="I690" s="27"/>
    </row>
    <row r="691" spans="1:9" x14ac:dyDescent="0.3">
      <c r="A691" s="27"/>
      <c r="B691" s="28"/>
      <c r="C691" s="27"/>
      <c r="D691" s="27"/>
      <c r="I691" s="27"/>
    </row>
    <row r="692" spans="1:9" x14ac:dyDescent="0.3">
      <c r="A692" s="27"/>
      <c r="B692" s="28"/>
      <c r="C692" s="27"/>
      <c r="D692" s="27"/>
      <c r="I692" s="27"/>
    </row>
    <row r="693" spans="1:9" x14ac:dyDescent="0.3">
      <c r="A693" s="27"/>
      <c r="B693" s="28"/>
      <c r="C693" s="27"/>
      <c r="D693" s="27"/>
      <c r="I693" s="27"/>
    </row>
    <row r="694" spans="1:9" x14ac:dyDescent="0.3">
      <c r="A694" s="27"/>
      <c r="B694" s="28"/>
      <c r="C694" s="27"/>
      <c r="D694" s="27"/>
      <c r="I694" s="27"/>
    </row>
    <row r="695" spans="1:9" x14ac:dyDescent="0.3">
      <c r="A695" s="27"/>
      <c r="B695" s="28"/>
      <c r="C695" s="27"/>
      <c r="D695" s="27"/>
      <c r="I695" s="27"/>
    </row>
    <row r="696" spans="1:9" x14ac:dyDescent="0.3">
      <c r="A696" s="27"/>
      <c r="B696" s="28"/>
      <c r="C696" s="27"/>
      <c r="D696" s="27"/>
      <c r="I696" s="27"/>
    </row>
    <row r="697" spans="1:9" x14ac:dyDescent="0.3">
      <c r="A697" s="27"/>
      <c r="B697" s="28"/>
      <c r="C697" s="27"/>
      <c r="D697" s="27"/>
      <c r="I697" s="27"/>
    </row>
    <row r="698" spans="1:9" x14ac:dyDescent="0.3">
      <c r="A698" s="27"/>
      <c r="B698" s="28"/>
      <c r="C698" s="27"/>
      <c r="D698" s="27"/>
      <c r="I698" s="27"/>
    </row>
    <row r="699" spans="1:9" x14ac:dyDescent="0.3">
      <c r="A699" s="27"/>
      <c r="B699" s="28"/>
      <c r="C699" s="27"/>
      <c r="D699" s="27"/>
      <c r="I699" s="27"/>
    </row>
    <row r="700" spans="1:9" x14ac:dyDescent="0.3">
      <c r="A700" s="27"/>
      <c r="B700" s="28"/>
      <c r="C700" s="27"/>
      <c r="D700" s="27"/>
      <c r="I700" s="27"/>
    </row>
    <row r="701" spans="1:9" x14ac:dyDescent="0.3">
      <c r="A701" s="27"/>
      <c r="B701" s="28"/>
      <c r="C701" s="27"/>
      <c r="D701" s="27"/>
      <c r="I701" s="27"/>
    </row>
    <row r="702" spans="1:9" x14ac:dyDescent="0.3">
      <c r="A702" s="27"/>
      <c r="B702" s="28"/>
      <c r="C702" s="27"/>
      <c r="D702" s="27"/>
      <c r="I702" s="27"/>
    </row>
    <row r="703" spans="1:9" x14ac:dyDescent="0.3">
      <c r="A703" s="27"/>
      <c r="B703" s="28"/>
      <c r="C703" s="27"/>
      <c r="D703" s="27"/>
      <c r="I703" s="27"/>
    </row>
    <row r="704" spans="1:9" x14ac:dyDescent="0.3">
      <c r="A704" s="27"/>
      <c r="B704" s="28"/>
      <c r="C704" s="27"/>
      <c r="D704" s="27"/>
      <c r="I704" s="27"/>
    </row>
    <row r="705" spans="1:9" x14ac:dyDescent="0.3">
      <c r="A705" s="27"/>
      <c r="B705" s="28"/>
      <c r="C705" s="27"/>
      <c r="D705" s="27"/>
      <c r="I705" s="27"/>
    </row>
    <row r="706" spans="1:9" x14ac:dyDescent="0.3">
      <c r="A706" s="27"/>
      <c r="B706" s="28"/>
      <c r="C706" s="27"/>
      <c r="D706" s="27"/>
      <c r="I706" s="27"/>
    </row>
    <row r="707" spans="1:9" x14ac:dyDescent="0.3">
      <c r="A707" s="27"/>
      <c r="B707" s="28"/>
      <c r="C707" s="27"/>
      <c r="D707" s="27"/>
      <c r="I707" s="27"/>
    </row>
    <row r="708" spans="1:9" x14ac:dyDescent="0.3">
      <c r="A708" s="27"/>
      <c r="B708" s="28"/>
      <c r="C708" s="27"/>
      <c r="D708" s="27"/>
      <c r="I708" s="27"/>
    </row>
    <row r="709" spans="1:9" x14ac:dyDescent="0.3">
      <c r="A709" s="27"/>
      <c r="B709" s="28"/>
      <c r="C709" s="27"/>
      <c r="D709" s="27"/>
      <c r="I709" s="27"/>
    </row>
    <row r="710" spans="1:9" x14ac:dyDescent="0.3">
      <c r="A710" s="27"/>
      <c r="B710" s="28"/>
      <c r="C710" s="27"/>
      <c r="D710" s="27"/>
      <c r="I710" s="27"/>
    </row>
    <row r="711" spans="1:9" x14ac:dyDescent="0.3">
      <c r="A711" s="27"/>
      <c r="B711" s="28"/>
      <c r="C711" s="27"/>
      <c r="D711" s="27"/>
      <c r="I711" s="27"/>
    </row>
    <row r="712" spans="1:9" x14ac:dyDescent="0.3">
      <c r="A712" s="27"/>
      <c r="B712" s="28"/>
      <c r="C712" s="27"/>
      <c r="D712" s="27"/>
      <c r="I712" s="27"/>
    </row>
    <row r="713" spans="1:9" x14ac:dyDescent="0.3">
      <c r="A713" s="27"/>
      <c r="B713" s="28"/>
      <c r="C713" s="27"/>
      <c r="D713" s="27"/>
      <c r="I713" s="27"/>
    </row>
    <row r="714" spans="1:9" x14ac:dyDescent="0.3">
      <c r="A714" s="27"/>
      <c r="B714" s="28"/>
      <c r="C714" s="27"/>
      <c r="D714" s="27"/>
      <c r="I714" s="27"/>
    </row>
    <row r="715" spans="1:9" x14ac:dyDescent="0.3">
      <c r="A715" s="27"/>
      <c r="B715" s="28"/>
      <c r="C715" s="27"/>
      <c r="D715" s="27"/>
      <c r="I715" s="27"/>
    </row>
    <row r="716" spans="1:9" x14ac:dyDescent="0.3">
      <c r="A716" s="27"/>
      <c r="B716" s="28"/>
      <c r="C716" s="27"/>
      <c r="D716" s="27"/>
      <c r="I716" s="27"/>
    </row>
    <row r="717" spans="1:9" x14ac:dyDescent="0.3">
      <c r="A717" s="27"/>
      <c r="B717" s="28"/>
      <c r="C717" s="27"/>
      <c r="D717" s="27"/>
      <c r="I717" s="27"/>
    </row>
    <row r="718" spans="1:9" x14ac:dyDescent="0.3">
      <c r="A718" s="27"/>
      <c r="B718" s="28"/>
      <c r="C718" s="27"/>
      <c r="D718" s="27"/>
      <c r="I718" s="27"/>
    </row>
    <row r="719" spans="1:9" x14ac:dyDescent="0.3">
      <c r="A719" s="27"/>
      <c r="B719" s="28"/>
      <c r="C719" s="27"/>
      <c r="D719" s="27"/>
      <c r="I719" s="27"/>
    </row>
    <row r="720" spans="1:9" x14ac:dyDescent="0.3">
      <c r="A720" s="27"/>
      <c r="B720" s="28"/>
      <c r="C720" s="27"/>
      <c r="D720" s="27"/>
      <c r="I720" s="27"/>
    </row>
    <row r="721" spans="1:9" x14ac:dyDescent="0.3">
      <c r="A721" s="27"/>
      <c r="B721" s="28"/>
      <c r="C721" s="27"/>
      <c r="D721" s="27"/>
      <c r="I721" s="27"/>
    </row>
    <row r="722" spans="1:9" x14ac:dyDescent="0.3">
      <c r="A722" s="27"/>
      <c r="B722" s="28"/>
      <c r="C722" s="27"/>
      <c r="D722" s="27"/>
      <c r="I722" s="27"/>
    </row>
    <row r="723" spans="1:9" x14ac:dyDescent="0.3">
      <c r="A723" s="27"/>
      <c r="B723" s="28"/>
      <c r="C723" s="27"/>
      <c r="D723" s="27"/>
      <c r="I723" s="27"/>
    </row>
    <row r="724" spans="1:9" x14ac:dyDescent="0.3">
      <c r="A724" s="27"/>
      <c r="B724" s="28"/>
      <c r="C724" s="27"/>
      <c r="D724" s="27"/>
      <c r="I724" s="27"/>
    </row>
    <row r="725" spans="1:9" x14ac:dyDescent="0.3">
      <c r="A725" s="27"/>
      <c r="B725" s="28"/>
      <c r="C725" s="27"/>
      <c r="D725" s="27"/>
      <c r="I725" s="27"/>
    </row>
    <row r="726" spans="1:9" x14ac:dyDescent="0.3">
      <c r="A726" s="27"/>
      <c r="B726" s="28"/>
      <c r="C726" s="27"/>
      <c r="D726" s="27"/>
      <c r="I726" s="27"/>
    </row>
    <row r="727" spans="1:9" x14ac:dyDescent="0.3">
      <c r="A727" s="27"/>
      <c r="B727" s="28"/>
      <c r="C727" s="27"/>
      <c r="D727" s="27"/>
      <c r="I727" s="27"/>
    </row>
    <row r="728" spans="1:9" x14ac:dyDescent="0.3">
      <c r="A728" s="27"/>
      <c r="B728" s="28"/>
      <c r="C728" s="27"/>
      <c r="D728" s="27"/>
      <c r="I728" s="27"/>
    </row>
    <row r="729" spans="1:9" x14ac:dyDescent="0.3">
      <c r="A729" s="27"/>
      <c r="B729" s="28"/>
      <c r="C729" s="27"/>
      <c r="D729" s="27"/>
      <c r="I729" s="27"/>
    </row>
    <row r="730" spans="1:9" x14ac:dyDescent="0.3">
      <c r="A730" s="27"/>
      <c r="B730" s="28"/>
      <c r="C730" s="27"/>
      <c r="D730" s="27"/>
      <c r="I730" s="27"/>
    </row>
    <row r="731" spans="1:9" x14ac:dyDescent="0.3">
      <c r="A731" s="27"/>
      <c r="B731" s="28"/>
      <c r="C731" s="27"/>
      <c r="D731" s="27"/>
      <c r="I731" s="27"/>
    </row>
    <row r="732" spans="1:9" x14ac:dyDescent="0.3">
      <c r="A732" s="27"/>
      <c r="B732" s="28"/>
      <c r="C732" s="27"/>
      <c r="D732" s="27"/>
      <c r="I732" s="27"/>
    </row>
    <row r="733" spans="1:9" x14ac:dyDescent="0.3">
      <c r="A733" s="27"/>
      <c r="B733" s="28"/>
      <c r="C733" s="27"/>
      <c r="D733" s="27"/>
      <c r="I733" s="27"/>
    </row>
    <row r="734" spans="1:9" x14ac:dyDescent="0.3">
      <c r="A734" s="27"/>
      <c r="B734" s="28"/>
      <c r="C734" s="27"/>
      <c r="D734" s="27"/>
      <c r="I734" s="27"/>
    </row>
    <row r="735" spans="1:9" x14ac:dyDescent="0.3">
      <c r="A735" s="27"/>
      <c r="B735" s="28"/>
      <c r="C735" s="27"/>
      <c r="D735" s="27"/>
      <c r="I735" s="27"/>
    </row>
    <row r="736" spans="1:9" x14ac:dyDescent="0.3">
      <c r="A736" s="27"/>
      <c r="B736" s="28"/>
      <c r="C736" s="27"/>
      <c r="D736" s="27"/>
      <c r="I736" s="27"/>
    </row>
    <row r="737" spans="1:9" x14ac:dyDescent="0.3">
      <c r="A737" s="27"/>
      <c r="B737" s="28"/>
      <c r="C737" s="27"/>
      <c r="D737" s="27"/>
      <c r="I737" s="27"/>
    </row>
    <row r="738" spans="1:9" x14ac:dyDescent="0.3">
      <c r="A738" s="27"/>
      <c r="B738" s="28"/>
      <c r="C738" s="27"/>
      <c r="D738" s="27"/>
      <c r="I738" s="27"/>
    </row>
    <row r="739" spans="1:9" x14ac:dyDescent="0.3">
      <c r="A739" s="27"/>
      <c r="B739" s="28"/>
      <c r="C739" s="27"/>
      <c r="D739" s="27"/>
      <c r="I739" s="27"/>
    </row>
    <row r="740" spans="1:9" x14ac:dyDescent="0.3">
      <c r="A740" s="27"/>
      <c r="B740" s="28"/>
      <c r="C740" s="27"/>
      <c r="D740" s="27"/>
      <c r="I740" s="27"/>
    </row>
    <row r="741" spans="1:9" x14ac:dyDescent="0.3">
      <c r="A741" s="27"/>
      <c r="B741" s="28"/>
      <c r="C741" s="27"/>
      <c r="D741" s="27"/>
      <c r="I741" s="27"/>
    </row>
    <row r="742" spans="1:9" x14ac:dyDescent="0.3">
      <c r="A742" s="27"/>
      <c r="B742" s="28"/>
      <c r="C742" s="27"/>
      <c r="D742" s="27"/>
      <c r="I742" s="27"/>
    </row>
    <row r="743" spans="1:9" x14ac:dyDescent="0.3">
      <c r="A743" s="27"/>
      <c r="B743" s="28"/>
      <c r="C743" s="27"/>
      <c r="D743" s="27"/>
      <c r="I743" s="27"/>
    </row>
    <row r="744" spans="1:9" x14ac:dyDescent="0.3">
      <c r="A744" s="27"/>
      <c r="B744" s="28"/>
      <c r="C744" s="27"/>
      <c r="D744" s="27"/>
      <c r="I744" s="27"/>
    </row>
    <row r="745" spans="1:9" x14ac:dyDescent="0.3">
      <c r="A745" s="27"/>
      <c r="B745" s="28"/>
      <c r="C745" s="27"/>
      <c r="D745" s="27"/>
      <c r="I745" s="27"/>
    </row>
    <row r="746" spans="1:9" x14ac:dyDescent="0.3">
      <c r="A746" s="27"/>
      <c r="B746" s="28"/>
      <c r="C746" s="27"/>
      <c r="D746" s="27"/>
      <c r="I746" s="27"/>
    </row>
    <row r="747" spans="1:9" x14ac:dyDescent="0.3">
      <c r="A747" s="27"/>
      <c r="B747" s="28"/>
      <c r="C747" s="27"/>
      <c r="D747" s="27"/>
      <c r="I747" s="27"/>
    </row>
    <row r="748" spans="1:9" x14ac:dyDescent="0.3">
      <c r="A748" s="27"/>
      <c r="B748" s="28"/>
      <c r="C748" s="27"/>
      <c r="D748" s="27"/>
      <c r="I748" s="27"/>
    </row>
    <row r="749" spans="1:9" x14ac:dyDescent="0.3">
      <c r="A749" s="27"/>
      <c r="B749" s="28"/>
      <c r="C749" s="27"/>
      <c r="D749" s="27"/>
      <c r="I749" s="27"/>
    </row>
    <row r="750" spans="1:9" x14ac:dyDescent="0.3">
      <c r="A750" s="27"/>
      <c r="B750" s="28"/>
      <c r="C750" s="27"/>
      <c r="D750" s="27"/>
      <c r="I750" s="27"/>
    </row>
    <row r="751" spans="1:9" x14ac:dyDescent="0.3">
      <c r="A751" s="27"/>
      <c r="B751" s="28"/>
      <c r="C751" s="27"/>
      <c r="D751" s="27"/>
      <c r="I751" s="27"/>
    </row>
    <row r="752" spans="1:9" x14ac:dyDescent="0.3">
      <c r="A752" s="27"/>
      <c r="B752" s="28"/>
      <c r="C752" s="27"/>
      <c r="D752" s="27"/>
      <c r="I752" s="27"/>
    </row>
    <row r="753" spans="1:9" x14ac:dyDescent="0.3">
      <c r="A753" s="27"/>
      <c r="B753" s="28"/>
      <c r="C753" s="27"/>
      <c r="D753" s="27"/>
      <c r="I753" s="27"/>
    </row>
    <row r="754" spans="1:9" x14ac:dyDescent="0.3">
      <c r="A754" s="27"/>
      <c r="B754" s="28"/>
      <c r="C754" s="27"/>
      <c r="D754" s="27"/>
      <c r="I754" s="27"/>
    </row>
    <row r="755" spans="1:9" x14ac:dyDescent="0.3">
      <c r="A755" s="27"/>
      <c r="B755" s="28"/>
      <c r="C755" s="27"/>
      <c r="D755" s="27"/>
      <c r="I755" s="27"/>
    </row>
    <row r="756" spans="1:9" x14ac:dyDescent="0.3">
      <c r="A756" s="27"/>
      <c r="B756" s="28"/>
      <c r="C756" s="27"/>
      <c r="D756" s="27"/>
      <c r="I756" s="27"/>
    </row>
    <row r="757" spans="1:9" x14ac:dyDescent="0.3">
      <c r="A757" s="27"/>
      <c r="B757" s="28"/>
      <c r="C757" s="27"/>
      <c r="D757" s="27"/>
      <c r="I757" s="27"/>
    </row>
    <row r="758" spans="1:9" x14ac:dyDescent="0.3">
      <c r="A758" s="27"/>
      <c r="B758" s="28"/>
      <c r="C758" s="27"/>
      <c r="D758" s="27"/>
      <c r="I758" s="27"/>
    </row>
    <row r="759" spans="1:9" x14ac:dyDescent="0.3">
      <c r="A759" s="27"/>
      <c r="B759" s="28"/>
      <c r="C759" s="27"/>
      <c r="D759" s="27"/>
      <c r="I759" s="27"/>
    </row>
    <row r="760" spans="1:9" x14ac:dyDescent="0.3">
      <c r="A760" s="27"/>
      <c r="B760" s="28"/>
      <c r="C760" s="27"/>
      <c r="D760" s="27"/>
      <c r="I760" s="27"/>
    </row>
    <row r="761" spans="1:9" x14ac:dyDescent="0.3">
      <c r="A761" s="27"/>
      <c r="B761" s="28"/>
      <c r="C761" s="27"/>
      <c r="D761" s="27"/>
      <c r="I761" s="27"/>
    </row>
    <row r="762" spans="1:9" x14ac:dyDescent="0.3">
      <c r="A762" s="27"/>
      <c r="B762" s="28"/>
      <c r="C762" s="27"/>
      <c r="D762" s="27"/>
      <c r="I762" s="27"/>
    </row>
    <row r="763" spans="1:9" x14ac:dyDescent="0.3">
      <c r="A763" s="27"/>
      <c r="B763" s="28"/>
      <c r="C763" s="27"/>
      <c r="D763" s="27"/>
      <c r="I763" s="27"/>
    </row>
    <row r="764" spans="1:9" x14ac:dyDescent="0.3">
      <c r="A764" s="27"/>
      <c r="B764" s="28"/>
      <c r="C764" s="27"/>
      <c r="D764" s="27"/>
      <c r="I764" s="27"/>
    </row>
    <row r="765" spans="1:9" x14ac:dyDescent="0.3">
      <c r="A765" s="27"/>
      <c r="B765" s="28"/>
      <c r="C765" s="27"/>
      <c r="D765" s="27"/>
      <c r="I765" s="27"/>
    </row>
    <row r="766" spans="1:9" x14ac:dyDescent="0.3">
      <c r="A766" s="27"/>
      <c r="B766" s="28"/>
      <c r="C766" s="27"/>
      <c r="D766" s="27"/>
      <c r="I766" s="27"/>
    </row>
    <row r="767" spans="1:9" x14ac:dyDescent="0.3">
      <c r="A767" s="27"/>
      <c r="B767" s="28"/>
      <c r="C767" s="27"/>
      <c r="D767" s="27"/>
      <c r="I767" s="27"/>
    </row>
    <row r="768" spans="1:9" x14ac:dyDescent="0.3">
      <c r="A768" s="27"/>
      <c r="B768" s="28"/>
      <c r="C768" s="27"/>
      <c r="D768" s="27"/>
      <c r="I768" s="27"/>
    </row>
    <row r="769" spans="1:9" x14ac:dyDescent="0.3">
      <c r="A769" s="27"/>
      <c r="B769" s="28"/>
      <c r="C769" s="27"/>
      <c r="D769" s="27"/>
      <c r="I769" s="27"/>
    </row>
    <row r="770" spans="1:9" x14ac:dyDescent="0.3">
      <c r="A770" s="27"/>
      <c r="B770" s="28"/>
      <c r="C770" s="27"/>
      <c r="D770" s="27"/>
      <c r="I770" s="27"/>
    </row>
    <row r="771" spans="1:9" x14ac:dyDescent="0.3">
      <c r="A771" s="27"/>
      <c r="B771" s="28"/>
      <c r="C771" s="27"/>
      <c r="D771" s="27"/>
      <c r="I771" s="27"/>
    </row>
    <row r="772" spans="1:9" x14ac:dyDescent="0.3">
      <c r="A772" s="27"/>
      <c r="B772" s="28"/>
      <c r="C772" s="27"/>
      <c r="D772" s="27"/>
      <c r="I772" s="27"/>
    </row>
    <row r="773" spans="1:9" x14ac:dyDescent="0.3">
      <c r="A773" s="27"/>
      <c r="B773" s="28"/>
      <c r="C773" s="27"/>
      <c r="D773" s="27"/>
      <c r="I773" s="27"/>
    </row>
    <row r="774" spans="1:9" x14ac:dyDescent="0.3">
      <c r="A774" s="27"/>
      <c r="B774" s="28"/>
      <c r="C774" s="27"/>
      <c r="D774" s="27"/>
      <c r="I774" s="27"/>
    </row>
    <row r="775" spans="1:9" x14ac:dyDescent="0.3">
      <c r="A775" s="27"/>
      <c r="B775" s="28"/>
      <c r="C775" s="27"/>
      <c r="D775" s="27"/>
      <c r="I775" s="27"/>
    </row>
    <row r="776" spans="1:9" x14ac:dyDescent="0.3">
      <c r="A776" s="27"/>
      <c r="B776" s="28"/>
      <c r="C776" s="27"/>
      <c r="D776" s="27"/>
      <c r="I776" s="27"/>
    </row>
    <row r="777" spans="1:9" x14ac:dyDescent="0.3">
      <c r="A777" s="27"/>
      <c r="B777" s="28"/>
      <c r="C777" s="27"/>
      <c r="D777" s="27"/>
      <c r="I777" s="27"/>
    </row>
    <row r="778" spans="1:9" x14ac:dyDescent="0.3">
      <c r="A778" s="27"/>
      <c r="B778" s="28"/>
      <c r="C778" s="27"/>
      <c r="D778" s="27"/>
      <c r="I778" s="27"/>
    </row>
    <row r="779" spans="1:9" x14ac:dyDescent="0.3">
      <c r="A779" s="27"/>
      <c r="B779" s="28"/>
      <c r="C779" s="27"/>
      <c r="D779" s="27"/>
      <c r="I779" s="27"/>
    </row>
    <row r="780" spans="1:9" x14ac:dyDescent="0.3">
      <c r="A780" s="27"/>
      <c r="B780" s="28"/>
      <c r="C780" s="27"/>
      <c r="D780" s="27"/>
      <c r="I780" s="27"/>
    </row>
    <row r="781" spans="1:9" x14ac:dyDescent="0.3">
      <c r="A781" s="27"/>
      <c r="B781" s="28"/>
      <c r="C781" s="27"/>
      <c r="D781" s="27"/>
      <c r="I781" s="27"/>
    </row>
    <row r="782" spans="1:9" x14ac:dyDescent="0.3">
      <c r="A782" s="27"/>
      <c r="B782" s="28"/>
      <c r="C782" s="27"/>
      <c r="D782" s="27"/>
      <c r="I782" s="27"/>
    </row>
    <row r="783" spans="1:9" x14ac:dyDescent="0.3">
      <c r="A783" s="27"/>
      <c r="B783" s="28"/>
      <c r="C783" s="27"/>
      <c r="D783" s="27"/>
      <c r="I783" s="27"/>
    </row>
    <row r="784" spans="1:9" x14ac:dyDescent="0.3">
      <c r="A784" s="27"/>
      <c r="B784" s="28"/>
      <c r="C784" s="27"/>
      <c r="D784" s="27"/>
      <c r="I784" s="27"/>
    </row>
    <row r="785" spans="1:9" x14ac:dyDescent="0.3">
      <c r="A785" s="27"/>
      <c r="B785" s="28"/>
      <c r="C785" s="27"/>
      <c r="D785" s="27"/>
      <c r="I785" s="27"/>
    </row>
    <row r="786" spans="1:9" x14ac:dyDescent="0.3">
      <c r="A786" s="27"/>
      <c r="B786" s="28"/>
      <c r="C786" s="27"/>
      <c r="D786" s="27"/>
      <c r="I786" s="27"/>
    </row>
    <row r="787" spans="1:9" x14ac:dyDescent="0.3">
      <c r="A787" s="27"/>
      <c r="B787" s="28"/>
      <c r="C787" s="27"/>
      <c r="D787" s="27"/>
      <c r="I787" s="27"/>
    </row>
    <row r="788" spans="1:9" x14ac:dyDescent="0.3">
      <c r="A788" s="27"/>
      <c r="B788" s="28"/>
      <c r="C788" s="27"/>
      <c r="D788" s="27"/>
      <c r="I788" s="27"/>
    </row>
    <row r="789" spans="1:9" x14ac:dyDescent="0.3">
      <c r="A789" s="27"/>
      <c r="B789" s="28"/>
      <c r="C789" s="27"/>
      <c r="D789" s="27"/>
      <c r="I789" s="27"/>
    </row>
    <row r="790" spans="1:9" x14ac:dyDescent="0.3">
      <c r="A790" s="27"/>
      <c r="B790" s="28"/>
      <c r="C790" s="27"/>
      <c r="D790" s="27"/>
      <c r="I790" s="27"/>
    </row>
    <row r="791" spans="1:9" x14ac:dyDescent="0.3">
      <c r="A791" s="27"/>
      <c r="B791" s="28"/>
      <c r="C791" s="27"/>
      <c r="D791" s="27"/>
      <c r="I791" s="27"/>
    </row>
    <row r="792" spans="1:9" x14ac:dyDescent="0.3">
      <c r="A792" s="27"/>
      <c r="B792" s="28"/>
      <c r="C792" s="27"/>
      <c r="D792" s="27"/>
      <c r="I792" s="27"/>
    </row>
    <row r="793" spans="1:9" x14ac:dyDescent="0.3">
      <c r="A793" s="27"/>
      <c r="B793" s="28"/>
      <c r="C793" s="27"/>
      <c r="D793" s="27"/>
      <c r="I793" s="27"/>
    </row>
    <row r="794" spans="1:9" x14ac:dyDescent="0.3">
      <c r="A794" s="27"/>
      <c r="B794" s="28"/>
      <c r="C794" s="27"/>
      <c r="D794" s="27"/>
      <c r="I794" s="27"/>
    </row>
    <row r="795" spans="1:9" x14ac:dyDescent="0.3">
      <c r="A795" s="27"/>
      <c r="B795" s="28"/>
      <c r="C795" s="27"/>
      <c r="D795" s="27"/>
      <c r="I795" s="27"/>
    </row>
    <row r="796" spans="1:9" x14ac:dyDescent="0.3">
      <c r="A796" s="27"/>
      <c r="B796" s="28"/>
      <c r="C796" s="27"/>
      <c r="D796" s="27"/>
      <c r="I796" s="27"/>
    </row>
    <row r="797" spans="1:9" x14ac:dyDescent="0.3">
      <c r="A797" s="27"/>
      <c r="B797" s="28"/>
      <c r="C797" s="27"/>
      <c r="D797" s="27"/>
      <c r="I797" s="27"/>
    </row>
    <row r="798" spans="1:9" x14ac:dyDescent="0.3">
      <c r="A798" s="27"/>
      <c r="B798" s="28"/>
      <c r="C798" s="27"/>
      <c r="D798" s="27"/>
      <c r="I798" s="27"/>
    </row>
    <row r="799" spans="1:9" x14ac:dyDescent="0.3">
      <c r="A799" s="27"/>
      <c r="B799" s="28"/>
      <c r="C799" s="27"/>
      <c r="D799" s="27"/>
      <c r="I799" s="27"/>
    </row>
    <row r="800" spans="1:9" x14ac:dyDescent="0.3">
      <c r="A800" s="27"/>
      <c r="B800" s="28"/>
      <c r="C800" s="27"/>
      <c r="D800" s="27"/>
      <c r="I800" s="27"/>
    </row>
    <row r="801" spans="1:9" x14ac:dyDescent="0.3">
      <c r="A801" s="27"/>
      <c r="B801" s="28"/>
      <c r="C801" s="27"/>
      <c r="D801" s="27"/>
      <c r="I801" s="27"/>
    </row>
    <row r="802" spans="1:9" x14ac:dyDescent="0.3">
      <c r="A802" s="27"/>
      <c r="B802" s="28"/>
      <c r="C802" s="27"/>
      <c r="D802" s="27"/>
      <c r="I802" s="27"/>
    </row>
    <row r="803" spans="1:9" x14ac:dyDescent="0.3">
      <c r="A803" s="27"/>
      <c r="B803" s="28"/>
      <c r="C803" s="27"/>
      <c r="D803" s="27"/>
      <c r="I803" s="27"/>
    </row>
    <row r="804" spans="1:9" x14ac:dyDescent="0.3">
      <c r="A804" s="27"/>
      <c r="B804" s="28"/>
      <c r="C804" s="27"/>
      <c r="D804" s="27"/>
      <c r="I804" s="27"/>
    </row>
    <row r="805" spans="1:9" x14ac:dyDescent="0.3">
      <c r="A805" s="27"/>
      <c r="B805" s="28"/>
      <c r="C805" s="27"/>
      <c r="D805" s="27"/>
      <c r="I805" s="27"/>
    </row>
    <row r="806" spans="1:9" x14ac:dyDescent="0.3">
      <c r="A806" s="27"/>
      <c r="B806" s="28"/>
      <c r="C806" s="27"/>
      <c r="D806" s="27"/>
      <c r="I806" s="27"/>
    </row>
    <row r="807" spans="1:9" x14ac:dyDescent="0.3">
      <c r="A807" s="27"/>
      <c r="B807" s="28"/>
      <c r="C807" s="27"/>
      <c r="D807" s="27"/>
      <c r="I807" s="27"/>
    </row>
    <row r="808" spans="1:9" x14ac:dyDescent="0.3">
      <c r="A808" s="27"/>
      <c r="B808" s="28"/>
      <c r="C808" s="27"/>
      <c r="D808" s="27"/>
      <c r="I808" s="27"/>
    </row>
    <row r="809" spans="1:9" x14ac:dyDescent="0.3">
      <c r="A809" s="27"/>
      <c r="B809" s="28"/>
      <c r="C809" s="27"/>
      <c r="D809" s="27"/>
      <c r="I809" s="27"/>
    </row>
    <row r="810" spans="1:9" x14ac:dyDescent="0.3">
      <c r="A810" s="27"/>
      <c r="B810" s="28"/>
      <c r="C810" s="27"/>
      <c r="D810" s="27"/>
      <c r="I810" s="27"/>
    </row>
    <row r="811" spans="1:9" x14ac:dyDescent="0.3">
      <c r="A811" s="27"/>
      <c r="B811" s="28"/>
      <c r="C811" s="27"/>
      <c r="D811" s="27"/>
      <c r="I811" s="27"/>
    </row>
    <row r="812" spans="1:9" x14ac:dyDescent="0.3">
      <c r="A812" s="27"/>
      <c r="B812" s="28"/>
      <c r="C812" s="27"/>
      <c r="D812" s="27"/>
      <c r="I812" s="27"/>
    </row>
    <row r="813" spans="1:9" x14ac:dyDescent="0.3">
      <c r="A813" s="27"/>
      <c r="B813" s="28"/>
      <c r="C813" s="27"/>
      <c r="D813" s="27"/>
      <c r="I813" s="27"/>
    </row>
    <row r="814" spans="1:9" x14ac:dyDescent="0.3">
      <c r="A814" s="27"/>
      <c r="B814" s="28"/>
      <c r="C814" s="27"/>
      <c r="D814" s="27"/>
      <c r="I814" s="27"/>
    </row>
    <row r="815" spans="1:9" x14ac:dyDescent="0.3">
      <c r="A815" s="27"/>
      <c r="B815" s="28"/>
      <c r="C815" s="27"/>
      <c r="D815" s="27"/>
      <c r="I815" s="27"/>
    </row>
    <row r="816" spans="1:9" x14ac:dyDescent="0.3">
      <c r="A816" s="27"/>
      <c r="B816" s="28"/>
      <c r="C816" s="27"/>
      <c r="D816" s="27"/>
      <c r="I816" s="27"/>
    </row>
    <row r="817" spans="1:9" x14ac:dyDescent="0.3">
      <c r="A817" s="27"/>
      <c r="B817" s="28"/>
      <c r="C817" s="27"/>
      <c r="D817" s="27"/>
      <c r="I817" s="27"/>
    </row>
    <row r="818" spans="1:9" x14ac:dyDescent="0.3">
      <c r="A818" s="27"/>
      <c r="B818" s="28"/>
      <c r="C818" s="27"/>
      <c r="D818" s="27"/>
      <c r="I818" s="27"/>
    </row>
    <row r="819" spans="1:9" x14ac:dyDescent="0.3">
      <c r="A819" s="27"/>
      <c r="B819" s="28"/>
      <c r="C819" s="27"/>
      <c r="D819" s="27"/>
      <c r="I819" s="27"/>
    </row>
    <row r="820" spans="1:9" x14ac:dyDescent="0.3">
      <c r="A820" s="27"/>
      <c r="B820" s="28"/>
      <c r="C820" s="27"/>
      <c r="D820" s="27"/>
      <c r="I820" s="27"/>
    </row>
    <row r="821" spans="1:9" x14ac:dyDescent="0.3">
      <c r="A821" s="27"/>
      <c r="B821" s="28"/>
      <c r="C821" s="27"/>
      <c r="D821" s="27"/>
      <c r="I821" s="27"/>
    </row>
    <row r="822" spans="1:9" x14ac:dyDescent="0.3">
      <c r="A822" s="27"/>
      <c r="B822" s="28"/>
      <c r="C822" s="27"/>
      <c r="D822" s="27"/>
      <c r="I822" s="27"/>
    </row>
    <row r="823" spans="1:9" x14ac:dyDescent="0.3">
      <c r="A823" s="27"/>
      <c r="B823" s="28"/>
      <c r="C823" s="27"/>
      <c r="D823" s="27"/>
      <c r="I823" s="27"/>
    </row>
    <row r="824" spans="1:9" x14ac:dyDescent="0.3">
      <c r="A824" s="27"/>
      <c r="B824" s="28"/>
      <c r="C824" s="27"/>
      <c r="D824" s="27"/>
      <c r="I824" s="27"/>
    </row>
    <row r="825" spans="1:9" x14ac:dyDescent="0.3">
      <c r="A825" s="27"/>
      <c r="B825" s="28"/>
      <c r="C825" s="27"/>
      <c r="D825" s="27"/>
      <c r="I825" s="27"/>
    </row>
    <row r="826" spans="1:9" x14ac:dyDescent="0.3">
      <c r="A826" s="27"/>
      <c r="B826" s="28"/>
      <c r="C826" s="27"/>
      <c r="D826" s="27"/>
      <c r="I826" s="27"/>
    </row>
    <row r="827" spans="1:9" x14ac:dyDescent="0.3">
      <c r="A827" s="27"/>
      <c r="B827" s="28"/>
      <c r="C827" s="27"/>
      <c r="D827" s="27"/>
      <c r="I827" s="27"/>
    </row>
    <row r="828" spans="1:9" x14ac:dyDescent="0.3">
      <c r="A828" s="27"/>
      <c r="B828" s="28"/>
      <c r="C828" s="27"/>
      <c r="D828" s="27"/>
      <c r="I828" s="27"/>
    </row>
    <row r="829" spans="1:9" x14ac:dyDescent="0.3">
      <c r="A829" s="27"/>
      <c r="B829" s="28"/>
      <c r="C829" s="27"/>
      <c r="D829" s="27"/>
      <c r="I829" s="27"/>
    </row>
    <row r="830" spans="1:9" x14ac:dyDescent="0.3">
      <c r="A830" s="27"/>
      <c r="B830" s="28"/>
      <c r="C830" s="27"/>
      <c r="D830" s="27"/>
      <c r="I830" s="27"/>
    </row>
    <row r="831" spans="1:9" x14ac:dyDescent="0.3">
      <c r="A831" s="27"/>
      <c r="B831" s="28"/>
      <c r="C831" s="27"/>
      <c r="D831" s="27"/>
      <c r="I831" s="27"/>
    </row>
    <row r="832" spans="1:9" x14ac:dyDescent="0.3">
      <c r="A832" s="27"/>
      <c r="B832" s="28"/>
      <c r="C832" s="27"/>
      <c r="D832" s="27"/>
      <c r="I832" s="27"/>
    </row>
    <row r="833" spans="1:9" x14ac:dyDescent="0.3">
      <c r="A833" s="27"/>
      <c r="B833" s="28"/>
      <c r="C833" s="27"/>
      <c r="D833" s="27"/>
      <c r="I833" s="27"/>
    </row>
    <row r="834" spans="1:9" x14ac:dyDescent="0.3">
      <c r="A834" s="27"/>
      <c r="B834" s="28"/>
      <c r="C834" s="27"/>
      <c r="D834" s="27"/>
      <c r="I834" s="27"/>
    </row>
    <row r="835" spans="1:9" x14ac:dyDescent="0.3">
      <c r="A835" s="27"/>
      <c r="B835" s="28"/>
      <c r="C835" s="27"/>
      <c r="D835" s="27"/>
      <c r="I835" s="27"/>
    </row>
    <row r="836" spans="1:9" x14ac:dyDescent="0.3">
      <c r="A836" s="27"/>
      <c r="B836" s="28"/>
      <c r="C836" s="27"/>
      <c r="D836" s="27"/>
      <c r="I836" s="27"/>
    </row>
    <row r="837" spans="1:9" x14ac:dyDescent="0.3">
      <c r="A837" s="27"/>
      <c r="B837" s="28"/>
      <c r="C837" s="27"/>
      <c r="D837" s="27"/>
      <c r="I837" s="27"/>
    </row>
    <row r="838" spans="1:9" x14ac:dyDescent="0.3">
      <c r="A838" s="27"/>
      <c r="B838" s="28"/>
      <c r="C838" s="27"/>
      <c r="D838" s="27"/>
      <c r="I838" s="27"/>
    </row>
    <row r="839" spans="1:9" x14ac:dyDescent="0.3">
      <c r="A839" s="27"/>
      <c r="B839" s="28"/>
      <c r="C839" s="27"/>
      <c r="D839" s="27"/>
      <c r="I839" s="27"/>
    </row>
    <row r="840" spans="1:9" x14ac:dyDescent="0.3">
      <c r="A840" s="27"/>
      <c r="B840" s="28"/>
      <c r="C840" s="27"/>
      <c r="D840" s="27"/>
      <c r="I840" s="27"/>
    </row>
    <row r="841" spans="1:9" x14ac:dyDescent="0.3">
      <c r="A841" s="27"/>
      <c r="B841" s="28"/>
      <c r="C841" s="27"/>
      <c r="D841" s="27"/>
      <c r="I841" s="27"/>
    </row>
    <row r="842" spans="1:9" x14ac:dyDescent="0.3">
      <c r="A842" s="27"/>
      <c r="B842" s="28"/>
      <c r="C842" s="27"/>
      <c r="D842" s="27"/>
      <c r="I842" s="27"/>
    </row>
    <row r="843" spans="1:9" x14ac:dyDescent="0.3">
      <c r="A843" s="27"/>
      <c r="B843" s="28"/>
      <c r="C843" s="27"/>
      <c r="D843" s="27"/>
      <c r="I843" s="27"/>
    </row>
    <row r="844" spans="1:9" x14ac:dyDescent="0.3">
      <c r="A844" s="27"/>
      <c r="B844" s="28"/>
      <c r="C844" s="27"/>
      <c r="D844" s="27"/>
      <c r="I844" s="27"/>
    </row>
    <row r="845" spans="1:9" x14ac:dyDescent="0.3">
      <c r="A845" s="27"/>
      <c r="B845" s="28"/>
      <c r="C845" s="27"/>
      <c r="D845" s="27"/>
      <c r="I845" s="27"/>
    </row>
    <row r="846" spans="1:9" x14ac:dyDescent="0.3">
      <c r="A846" s="27"/>
      <c r="B846" s="28"/>
      <c r="C846" s="27"/>
      <c r="D846" s="27"/>
      <c r="I846" s="27"/>
    </row>
    <row r="847" spans="1:9" x14ac:dyDescent="0.3">
      <c r="A847" s="27"/>
      <c r="B847" s="28"/>
      <c r="C847" s="27"/>
      <c r="D847" s="27"/>
      <c r="I847" s="27"/>
    </row>
    <row r="848" spans="1:9" x14ac:dyDescent="0.3">
      <c r="A848" s="27"/>
      <c r="B848" s="28"/>
      <c r="C848" s="27"/>
      <c r="D848" s="27"/>
      <c r="I848" s="27"/>
    </row>
    <row r="849" spans="1:9" x14ac:dyDescent="0.3">
      <c r="A849" s="27"/>
      <c r="B849" s="28"/>
      <c r="C849" s="27"/>
      <c r="D849" s="27"/>
      <c r="I849" s="27"/>
    </row>
    <row r="850" spans="1:9" x14ac:dyDescent="0.3">
      <c r="A850" s="27"/>
      <c r="B850" s="28"/>
      <c r="C850" s="27"/>
      <c r="D850" s="27"/>
      <c r="I850" s="27"/>
    </row>
    <row r="851" spans="1:9" x14ac:dyDescent="0.3">
      <c r="A851" s="27"/>
      <c r="B851" s="28"/>
      <c r="C851" s="27"/>
      <c r="D851" s="27"/>
      <c r="I851" s="27"/>
    </row>
    <row r="852" spans="1:9" x14ac:dyDescent="0.3">
      <c r="A852" s="27"/>
      <c r="B852" s="28"/>
      <c r="C852" s="27"/>
      <c r="D852" s="27"/>
      <c r="I852" s="27"/>
    </row>
    <row r="853" spans="1:9" x14ac:dyDescent="0.3">
      <c r="A853" s="27"/>
      <c r="B853" s="28"/>
      <c r="C853" s="27"/>
      <c r="D853" s="27"/>
      <c r="I853" s="27"/>
    </row>
    <row r="854" spans="1:9" x14ac:dyDescent="0.3">
      <c r="A854" s="27"/>
      <c r="B854" s="28"/>
      <c r="C854" s="27"/>
      <c r="D854" s="27"/>
      <c r="I854" s="27"/>
    </row>
    <row r="855" spans="1:9" x14ac:dyDescent="0.3">
      <c r="A855" s="27"/>
      <c r="B855" s="28"/>
      <c r="C855" s="27"/>
      <c r="D855" s="27"/>
      <c r="I855" s="27"/>
    </row>
    <row r="856" spans="1:9" x14ac:dyDescent="0.3">
      <c r="A856" s="27"/>
      <c r="B856" s="28"/>
      <c r="C856" s="27"/>
      <c r="D856" s="27"/>
      <c r="I856" s="27"/>
    </row>
    <row r="857" spans="1:9" x14ac:dyDescent="0.3">
      <c r="A857" s="27"/>
      <c r="B857" s="28"/>
      <c r="C857" s="27"/>
      <c r="D857" s="27"/>
      <c r="I857" s="27"/>
    </row>
    <row r="858" spans="1:9" x14ac:dyDescent="0.3">
      <c r="A858" s="27"/>
      <c r="B858" s="28"/>
      <c r="C858" s="27"/>
      <c r="D858" s="27"/>
      <c r="I858" s="27"/>
    </row>
    <row r="859" spans="1:9" x14ac:dyDescent="0.3">
      <c r="A859" s="27"/>
      <c r="B859" s="28"/>
      <c r="C859" s="27"/>
      <c r="D859" s="27"/>
      <c r="I859" s="27"/>
    </row>
    <row r="860" spans="1:9" x14ac:dyDescent="0.3">
      <c r="A860" s="27"/>
      <c r="B860" s="28"/>
      <c r="C860" s="27"/>
      <c r="D860" s="27"/>
      <c r="I860" s="27"/>
    </row>
    <row r="861" spans="1:9" x14ac:dyDescent="0.3">
      <c r="A861" s="27"/>
      <c r="B861" s="28"/>
      <c r="C861" s="27"/>
      <c r="D861" s="27"/>
      <c r="I861" s="27"/>
    </row>
    <row r="862" spans="1:9" x14ac:dyDescent="0.3">
      <c r="A862" s="27"/>
      <c r="B862" s="28"/>
      <c r="C862" s="27"/>
      <c r="D862" s="27"/>
      <c r="I862" s="27"/>
    </row>
    <row r="863" spans="1:9" x14ac:dyDescent="0.3">
      <c r="A863" s="27"/>
      <c r="B863" s="28"/>
      <c r="C863" s="27"/>
      <c r="D863" s="27"/>
      <c r="I863" s="27"/>
    </row>
    <row r="864" spans="1:9" x14ac:dyDescent="0.3">
      <c r="A864" s="27"/>
      <c r="B864" s="28"/>
      <c r="C864" s="27"/>
      <c r="D864" s="27"/>
      <c r="I864" s="27"/>
    </row>
    <row r="865" spans="1:9" x14ac:dyDescent="0.3">
      <c r="A865" s="27"/>
      <c r="B865" s="28"/>
      <c r="C865" s="27"/>
      <c r="D865" s="27"/>
      <c r="I865" s="27"/>
    </row>
    <row r="866" spans="1:9" x14ac:dyDescent="0.3">
      <c r="A866" s="27"/>
      <c r="B866" s="28"/>
      <c r="C866" s="27"/>
      <c r="D866" s="27"/>
      <c r="I866" s="27"/>
    </row>
    <row r="867" spans="1:9" x14ac:dyDescent="0.3">
      <c r="A867" s="27"/>
      <c r="B867" s="28"/>
      <c r="C867" s="27"/>
      <c r="D867" s="27"/>
      <c r="I867" s="27"/>
    </row>
    <row r="868" spans="1:9" x14ac:dyDescent="0.3">
      <c r="A868" s="27"/>
      <c r="B868" s="28"/>
      <c r="C868" s="27"/>
      <c r="D868" s="27"/>
      <c r="I868" s="27"/>
    </row>
    <row r="869" spans="1:9" x14ac:dyDescent="0.3">
      <c r="A869" s="27"/>
      <c r="B869" s="28"/>
      <c r="C869" s="27"/>
      <c r="D869" s="27"/>
      <c r="I869" s="27"/>
    </row>
    <row r="870" spans="1:9" x14ac:dyDescent="0.3">
      <c r="A870" s="27"/>
      <c r="B870" s="28"/>
      <c r="C870" s="27"/>
      <c r="D870" s="27"/>
      <c r="I870" s="27"/>
    </row>
    <row r="871" spans="1:9" x14ac:dyDescent="0.3">
      <c r="A871" s="27"/>
      <c r="B871" s="28"/>
      <c r="C871" s="27"/>
      <c r="D871" s="27"/>
      <c r="I871" s="27"/>
    </row>
    <row r="872" spans="1:9" x14ac:dyDescent="0.3">
      <c r="A872" s="27"/>
      <c r="B872" s="28"/>
      <c r="C872" s="27"/>
      <c r="D872" s="27"/>
      <c r="I872" s="27"/>
    </row>
    <row r="873" spans="1:9" x14ac:dyDescent="0.3">
      <c r="A873" s="27"/>
      <c r="B873" s="28"/>
      <c r="C873" s="27"/>
      <c r="D873" s="27"/>
      <c r="I873" s="27"/>
    </row>
    <row r="874" spans="1:9" x14ac:dyDescent="0.3">
      <c r="A874" s="27"/>
      <c r="B874" s="28"/>
      <c r="C874" s="27"/>
      <c r="D874" s="27"/>
      <c r="I874" s="27"/>
    </row>
    <row r="875" spans="1:9" x14ac:dyDescent="0.3">
      <c r="A875" s="27"/>
      <c r="B875" s="28"/>
      <c r="C875" s="27"/>
      <c r="D875" s="27"/>
      <c r="I875" s="27"/>
    </row>
    <row r="876" spans="1:9" x14ac:dyDescent="0.3">
      <c r="A876" s="27"/>
      <c r="B876" s="28"/>
      <c r="C876" s="27"/>
      <c r="D876" s="27"/>
      <c r="I876" s="27"/>
    </row>
    <row r="877" spans="1:9" x14ac:dyDescent="0.3">
      <c r="A877" s="27"/>
      <c r="B877" s="28"/>
      <c r="C877" s="27"/>
      <c r="D877" s="27"/>
      <c r="I877" s="27"/>
    </row>
    <row r="878" spans="1:9" x14ac:dyDescent="0.3">
      <c r="A878" s="27"/>
      <c r="B878" s="28"/>
      <c r="C878" s="27"/>
      <c r="D878" s="27"/>
      <c r="I878" s="27"/>
    </row>
    <row r="879" spans="1:9" x14ac:dyDescent="0.3">
      <c r="A879" s="27"/>
      <c r="B879" s="28"/>
      <c r="C879" s="27"/>
      <c r="D879" s="27"/>
      <c r="I879" s="27"/>
    </row>
    <row r="880" spans="1:9" x14ac:dyDescent="0.3">
      <c r="A880" s="27"/>
      <c r="B880" s="28"/>
      <c r="C880" s="27"/>
      <c r="D880" s="27"/>
      <c r="I880" s="27"/>
    </row>
    <row r="881" spans="1:9" x14ac:dyDescent="0.3">
      <c r="A881" s="27"/>
      <c r="B881" s="28"/>
      <c r="C881" s="27"/>
      <c r="D881" s="27"/>
      <c r="I881" s="27"/>
    </row>
    <row r="882" spans="1:9" x14ac:dyDescent="0.3">
      <c r="A882" s="27"/>
      <c r="B882" s="28"/>
      <c r="C882" s="27"/>
      <c r="D882" s="27"/>
      <c r="I882" s="27"/>
    </row>
    <row r="883" spans="1:9" x14ac:dyDescent="0.3">
      <c r="A883" s="27"/>
      <c r="B883" s="28"/>
      <c r="C883" s="27"/>
      <c r="D883" s="27"/>
      <c r="I883" s="27"/>
    </row>
    <row r="884" spans="1:9" x14ac:dyDescent="0.3">
      <c r="A884" s="27"/>
      <c r="B884" s="28"/>
      <c r="C884" s="27"/>
      <c r="D884" s="27"/>
      <c r="I884" s="27"/>
    </row>
    <row r="885" spans="1:9" x14ac:dyDescent="0.3">
      <c r="A885" s="27"/>
      <c r="B885" s="28"/>
      <c r="C885" s="27"/>
      <c r="D885" s="27"/>
      <c r="I885" s="27"/>
    </row>
    <row r="886" spans="1:9" x14ac:dyDescent="0.3">
      <c r="A886" s="27"/>
      <c r="B886" s="28"/>
      <c r="C886" s="27"/>
      <c r="D886" s="27"/>
      <c r="I886" s="27"/>
    </row>
    <row r="887" spans="1:9" x14ac:dyDescent="0.3">
      <c r="A887" s="27"/>
      <c r="B887" s="28"/>
      <c r="C887" s="27"/>
      <c r="D887" s="27"/>
      <c r="I887" s="27"/>
    </row>
    <row r="888" spans="1:9" x14ac:dyDescent="0.3">
      <c r="A888" s="27"/>
      <c r="B888" s="28"/>
      <c r="C888" s="27"/>
      <c r="D888" s="27"/>
      <c r="I888" s="27"/>
    </row>
    <row r="889" spans="1:9" x14ac:dyDescent="0.3">
      <c r="A889" s="27"/>
      <c r="B889" s="28"/>
      <c r="C889" s="27"/>
      <c r="D889" s="27"/>
      <c r="I889" s="27"/>
    </row>
    <row r="890" spans="1:9" x14ac:dyDescent="0.3">
      <c r="A890" s="27"/>
      <c r="B890" s="28"/>
      <c r="C890" s="27"/>
      <c r="D890" s="27"/>
      <c r="I890" s="27"/>
    </row>
    <row r="891" spans="1:9" x14ac:dyDescent="0.3">
      <c r="A891" s="27"/>
      <c r="B891" s="28"/>
      <c r="C891" s="27"/>
      <c r="D891" s="27"/>
      <c r="I891" s="27"/>
    </row>
    <row r="892" spans="1:9" x14ac:dyDescent="0.3">
      <c r="A892" s="27"/>
      <c r="B892" s="28"/>
      <c r="C892" s="27"/>
      <c r="D892" s="27"/>
      <c r="I892" s="27"/>
    </row>
    <row r="893" spans="1:9" x14ac:dyDescent="0.3">
      <c r="A893" s="27"/>
      <c r="B893" s="28"/>
      <c r="C893" s="27"/>
      <c r="D893" s="27"/>
      <c r="I893" s="27"/>
    </row>
    <row r="894" spans="1:9" x14ac:dyDescent="0.3">
      <c r="A894" s="27"/>
      <c r="B894" s="28"/>
      <c r="C894" s="27"/>
      <c r="D894" s="27"/>
      <c r="I894" s="27"/>
    </row>
    <row r="895" spans="1:9" x14ac:dyDescent="0.3">
      <c r="A895" s="27"/>
      <c r="B895" s="28"/>
      <c r="C895" s="27"/>
      <c r="D895" s="27"/>
      <c r="I895" s="27"/>
    </row>
    <row r="896" spans="1:9" x14ac:dyDescent="0.3">
      <c r="A896" s="27"/>
      <c r="B896" s="28"/>
      <c r="C896" s="27"/>
      <c r="D896" s="27"/>
      <c r="I896" s="27"/>
    </row>
    <row r="897" spans="1:9" x14ac:dyDescent="0.3">
      <c r="A897" s="27"/>
      <c r="B897" s="28"/>
      <c r="C897" s="27"/>
      <c r="D897" s="27"/>
      <c r="I897" s="27"/>
    </row>
    <row r="898" spans="1:9" x14ac:dyDescent="0.3">
      <c r="A898" s="27"/>
      <c r="B898" s="28"/>
      <c r="C898" s="27"/>
      <c r="D898" s="27"/>
      <c r="I898" s="27"/>
    </row>
    <row r="899" spans="1:9" x14ac:dyDescent="0.3">
      <c r="A899" s="27"/>
      <c r="B899" s="28"/>
      <c r="C899" s="27"/>
      <c r="D899" s="27"/>
      <c r="I899" s="27"/>
    </row>
    <row r="900" spans="1:9" x14ac:dyDescent="0.3">
      <c r="A900" s="27"/>
      <c r="B900" s="28"/>
      <c r="C900" s="27"/>
      <c r="D900" s="27"/>
      <c r="I900" s="27"/>
    </row>
    <row r="901" spans="1:9" x14ac:dyDescent="0.3">
      <c r="A901" s="27"/>
      <c r="B901" s="28"/>
      <c r="C901" s="27"/>
      <c r="D901" s="27"/>
      <c r="I901" s="27"/>
    </row>
    <row r="902" spans="1:9" x14ac:dyDescent="0.3">
      <c r="A902" s="27"/>
      <c r="B902" s="28"/>
      <c r="C902" s="27"/>
      <c r="D902" s="27"/>
      <c r="I902" s="27"/>
    </row>
    <row r="903" spans="1:9" x14ac:dyDescent="0.3">
      <c r="A903" s="27"/>
      <c r="B903" s="28"/>
      <c r="C903" s="27"/>
      <c r="D903" s="27"/>
      <c r="I903" s="27"/>
    </row>
    <row r="904" spans="1:9" x14ac:dyDescent="0.3">
      <c r="A904" s="27"/>
      <c r="B904" s="28"/>
      <c r="C904" s="27"/>
      <c r="D904" s="27"/>
      <c r="I904" s="27"/>
    </row>
    <row r="905" spans="1:9" x14ac:dyDescent="0.3">
      <c r="A905" s="27"/>
      <c r="B905" s="28"/>
      <c r="C905" s="27"/>
      <c r="D905" s="27"/>
      <c r="I905" s="27"/>
    </row>
    <row r="906" spans="1:9" x14ac:dyDescent="0.3">
      <c r="A906" s="27"/>
      <c r="B906" s="28"/>
      <c r="C906" s="27"/>
      <c r="D906" s="27"/>
      <c r="I906" s="27"/>
    </row>
    <row r="907" spans="1:9" x14ac:dyDescent="0.3">
      <c r="A907" s="27"/>
      <c r="B907" s="28"/>
      <c r="C907" s="27"/>
      <c r="D907" s="27"/>
      <c r="I907" s="27"/>
    </row>
    <row r="908" spans="1:9" x14ac:dyDescent="0.3">
      <c r="A908" s="27"/>
      <c r="B908" s="28"/>
      <c r="C908" s="27"/>
      <c r="D908" s="27"/>
      <c r="I908" s="27"/>
    </row>
    <row r="909" spans="1:9" x14ac:dyDescent="0.3">
      <c r="A909" s="27"/>
      <c r="B909" s="28"/>
      <c r="C909" s="27"/>
      <c r="D909" s="27"/>
      <c r="I909" s="27"/>
    </row>
    <row r="910" spans="1:9" x14ac:dyDescent="0.3">
      <c r="A910" s="27"/>
      <c r="B910" s="28"/>
      <c r="C910" s="27"/>
      <c r="D910" s="27"/>
      <c r="I910" s="27"/>
    </row>
    <row r="911" spans="1:9" x14ac:dyDescent="0.3">
      <c r="A911" s="27"/>
      <c r="B911" s="28"/>
      <c r="C911" s="27"/>
      <c r="D911" s="27"/>
      <c r="I911" s="27"/>
    </row>
    <row r="912" spans="1:9" x14ac:dyDescent="0.3">
      <c r="A912" s="27"/>
      <c r="B912" s="28"/>
      <c r="C912" s="27"/>
      <c r="D912" s="27"/>
    </row>
    <row r="913" spans="1:4" x14ac:dyDescent="0.3">
      <c r="A913" s="27"/>
      <c r="B913" s="28"/>
      <c r="C913" s="27"/>
      <c r="D913" s="27"/>
    </row>
    <row r="914" spans="1:4" x14ac:dyDescent="0.3">
      <c r="A914" s="27"/>
      <c r="B914" s="28"/>
      <c r="C914" s="27"/>
      <c r="D914" s="27"/>
    </row>
    <row r="915" spans="1:4" x14ac:dyDescent="0.3">
      <c r="A915" s="27"/>
      <c r="B915" s="28"/>
      <c r="C915" s="27"/>
      <c r="D915" s="27"/>
    </row>
    <row r="916" spans="1:4" x14ac:dyDescent="0.3">
      <c r="A916" s="27"/>
      <c r="B916" s="28"/>
      <c r="C916" s="27"/>
      <c r="D916" s="27"/>
    </row>
    <row r="917" spans="1:4" x14ac:dyDescent="0.3">
      <c r="A917" s="27"/>
      <c r="B917" s="28"/>
      <c r="C917" s="27"/>
      <c r="D917" s="27"/>
    </row>
    <row r="918" spans="1:4" x14ac:dyDescent="0.3">
      <c r="A918" s="27"/>
      <c r="B918" s="28"/>
      <c r="C918" s="27"/>
      <c r="D918" s="27"/>
    </row>
    <row r="919" spans="1:4" x14ac:dyDescent="0.3">
      <c r="A919" s="27"/>
      <c r="B919" s="28"/>
      <c r="C919" s="27"/>
      <c r="D919" s="27"/>
    </row>
    <row r="920" spans="1:4" x14ac:dyDescent="0.3">
      <c r="A920" s="27"/>
      <c r="B920" s="28"/>
      <c r="C920" s="27"/>
      <c r="D920" s="27"/>
    </row>
  </sheetData>
  <mergeCells count="141">
    <mergeCell ref="A83:D83"/>
    <mergeCell ref="E83:H83"/>
    <mergeCell ref="A84:D84"/>
    <mergeCell ref="E84:H84"/>
    <mergeCell ref="A79:D79"/>
    <mergeCell ref="E79:H79"/>
    <mergeCell ref="A80:D80"/>
    <mergeCell ref="E80:H80"/>
    <mergeCell ref="A81:D81"/>
    <mergeCell ref="E81:H81"/>
    <mergeCell ref="C20:I20"/>
    <mergeCell ref="C33:I33"/>
    <mergeCell ref="C42:I42"/>
    <mergeCell ref="C49:I49"/>
    <mergeCell ref="A77:D77"/>
    <mergeCell ref="E77:H77"/>
    <mergeCell ref="A78:D78"/>
    <mergeCell ref="E78:H78"/>
    <mergeCell ref="B82:I82"/>
    <mergeCell ref="B88:I88"/>
    <mergeCell ref="A89:D89"/>
    <mergeCell ref="E89:H89"/>
    <mergeCell ref="A3:I3"/>
    <mergeCell ref="A4:I4"/>
    <mergeCell ref="A5:I5"/>
    <mergeCell ref="C6:D6"/>
    <mergeCell ref="E6:F6"/>
    <mergeCell ref="H6:I6"/>
    <mergeCell ref="B41:I41"/>
    <mergeCell ref="B48:I48"/>
    <mergeCell ref="A76:D76"/>
    <mergeCell ref="E76:H76"/>
    <mergeCell ref="C56:I56"/>
    <mergeCell ref="C64:I64"/>
    <mergeCell ref="C70:I70"/>
    <mergeCell ref="B73:I73"/>
    <mergeCell ref="B74:I74"/>
    <mergeCell ref="A75:D75"/>
    <mergeCell ref="E75:H75"/>
    <mergeCell ref="B55:I55"/>
    <mergeCell ref="B63:I63"/>
    <mergeCell ref="C8:I8"/>
    <mergeCell ref="C11:I11"/>
    <mergeCell ref="A85:D85"/>
    <mergeCell ref="E85:H85"/>
    <mergeCell ref="A96:D96"/>
    <mergeCell ref="E96:H96"/>
    <mergeCell ref="A97:D97"/>
    <mergeCell ref="E97:H97"/>
    <mergeCell ref="A98:D98"/>
    <mergeCell ref="E98:H98"/>
    <mergeCell ref="A93:D93"/>
    <mergeCell ref="E93:H93"/>
    <mergeCell ref="A94:D94"/>
    <mergeCell ref="E94:H94"/>
    <mergeCell ref="A95:D95"/>
    <mergeCell ref="E95:H95"/>
    <mergeCell ref="A90:D90"/>
    <mergeCell ref="E90:H90"/>
    <mergeCell ref="A91:D91"/>
    <mergeCell ref="E91:H91"/>
    <mergeCell ref="A92:D92"/>
    <mergeCell ref="E92:H92"/>
    <mergeCell ref="A86:D86"/>
    <mergeCell ref="E86:H86"/>
    <mergeCell ref="A87:D87"/>
    <mergeCell ref="E87:H87"/>
    <mergeCell ref="B103:I103"/>
    <mergeCell ref="A104:D104"/>
    <mergeCell ref="E104:H104"/>
    <mergeCell ref="A105:D105"/>
    <mergeCell ref="E105:H105"/>
    <mergeCell ref="A106:D106"/>
    <mergeCell ref="E106:H106"/>
    <mergeCell ref="B99:I99"/>
    <mergeCell ref="A100:D100"/>
    <mergeCell ref="E100:H100"/>
    <mergeCell ref="A101:D101"/>
    <mergeCell ref="E101:H101"/>
    <mergeCell ref="A102:D102"/>
    <mergeCell ref="E102:H102"/>
    <mergeCell ref="B111:I111"/>
    <mergeCell ref="A112:D112"/>
    <mergeCell ref="E112:H112"/>
    <mergeCell ref="A113:D113"/>
    <mergeCell ref="E113:H113"/>
    <mergeCell ref="A114:D114"/>
    <mergeCell ref="E114:H114"/>
    <mergeCell ref="B107:I107"/>
    <mergeCell ref="A108:D108"/>
    <mergeCell ref="E108:H108"/>
    <mergeCell ref="A109:D109"/>
    <mergeCell ref="E109:H109"/>
    <mergeCell ref="A110:D110"/>
    <mergeCell ref="E110:H110"/>
    <mergeCell ref="A118:D118"/>
    <mergeCell ref="E118:H118"/>
    <mergeCell ref="A119:D119"/>
    <mergeCell ref="E119:H119"/>
    <mergeCell ref="A120:D120"/>
    <mergeCell ref="E120:H120"/>
    <mergeCell ref="A115:D115"/>
    <mergeCell ref="E115:H115"/>
    <mergeCell ref="A117:D117"/>
    <mergeCell ref="E117:H117"/>
    <mergeCell ref="B116:I116"/>
    <mergeCell ref="A126:D126"/>
    <mergeCell ref="E126:H126"/>
    <mergeCell ref="A127:D127"/>
    <mergeCell ref="E127:H127"/>
    <mergeCell ref="B121:I121"/>
    <mergeCell ref="B122:D122"/>
    <mergeCell ref="E122:H122"/>
    <mergeCell ref="A123:D123"/>
    <mergeCell ref="E123:H123"/>
    <mergeCell ref="A124:D124"/>
    <mergeCell ref="E124:H124"/>
    <mergeCell ref="A137:D137"/>
    <mergeCell ref="E137:H137"/>
    <mergeCell ref="A138:I138"/>
    <mergeCell ref="A1:I2"/>
    <mergeCell ref="A134:D134"/>
    <mergeCell ref="E134:H134"/>
    <mergeCell ref="A135:D135"/>
    <mergeCell ref="E135:H135"/>
    <mergeCell ref="A136:D136"/>
    <mergeCell ref="E136:H136"/>
    <mergeCell ref="A131:D131"/>
    <mergeCell ref="E131:H131"/>
    <mergeCell ref="A132:D132"/>
    <mergeCell ref="E132:H132"/>
    <mergeCell ref="A133:D133"/>
    <mergeCell ref="E133:H133"/>
    <mergeCell ref="A128:D128"/>
    <mergeCell ref="E128:H128"/>
    <mergeCell ref="A129:D129"/>
    <mergeCell ref="E129:H129"/>
    <mergeCell ref="A130:D130"/>
    <mergeCell ref="E130:H130"/>
    <mergeCell ref="A125:D125"/>
    <mergeCell ref="E125:H125"/>
  </mergeCells>
  <pageMargins left="0" right="0" top="0.5" bottom="0.5" header="0" footer="0"/>
  <pageSetup scale="64" fitToHeight="18" orientation="landscape" horizontalDpi="0" verticalDpi="0" r:id="rId1"/>
  <headerFooter>
    <oddHeader xml:space="preserve">&amp;CCQI-12, 2020, 3rd Edition, Surface Coating, July 27, 2021 </oddHeader>
    <oddFooter>&amp;L&amp;A&amp;RPage:  &amp;P of &amp;N</oddFooter>
  </headerFooter>
  <rowBreaks count="2" manualBreakCount="2">
    <brk id="53" max="8" man="1"/>
    <brk id="8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DC7B4-1448-415A-A4C6-4926A90ADAD6}">
  <sheetPr>
    <tabColor theme="1" tint="0.499984740745262"/>
    <pageSetUpPr fitToPage="1"/>
  </sheetPr>
  <dimension ref="A1:I963"/>
  <sheetViews>
    <sheetView showGridLines="0" topLeftCell="A4" zoomScale="90" zoomScaleNormal="90" workbookViewId="0">
      <pane ySplit="4" topLeftCell="A8" activePane="bottomLeft" state="frozen"/>
      <selection activeCell="A3" sqref="A3:B3"/>
      <selection pane="bottomLeft" activeCell="A3" sqref="A3:I3"/>
    </sheetView>
  </sheetViews>
  <sheetFormatPr defaultColWidth="14.44140625" defaultRowHeight="13.8" x14ac:dyDescent="0.3"/>
  <cols>
    <col min="1" max="1" width="8.6640625" style="96" customWidth="1"/>
    <col min="2" max="2" width="55.6640625" style="96" customWidth="1"/>
    <col min="3" max="3" width="24.6640625" style="96" customWidth="1"/>
    <col min="4" max="4" width="15.6640625" style="107" customWidth="1"/>
    <col min="5" max="5" width="50.6640625" style="106" customWidth="1"/>
    <col min="6" max="6" width="15.6640625" style="107" customWidth="1"/>
    <col min="7" max="7" width="16.6640625" style="107" customWidth="1"/>
    <col min="8" max="8" width="15.6640625" style="107" customWidth="1"/>
    <col min="9" max="9" width="16.6640625" style="107" customWidth="1"/>
    <col min="10" max="16" width="9.109375" style="95" customWidth="1"/>
    <col min="17" max="16384" width="14.44140625" style="95"/>
  </cols>
  <sheetData>
    <row r="1" spans="1:9" ht="12.75" customHeight="1" x14ac:dyDescent="0.3">
      <c r="A1" s="184" t="s">
        <v>414</v>
      </c>
      <c r="B1" s="185"/>
      <c r="C1" s="185"/>
      <c r="D1" s="185"/>
      <c r="E1" s="185"/>
      <c r="F1" s="185"/>
      <c r="G1" s="185"/>
      <c r="H1" s="185"/>
      <c r="I1" s="186"/>
    </row>
    <row r="2" spans="1:9" ht="20.25" customHeight="1" x14ac:dyDescent="0.3">
      <c r="A2" s="246"/>
      <c r="B2" s="247"/>
      <c r="C2" s="247"/>
      <c r="D2" s="247"/>
      <c r="E2" s="247"/>
      <c r="F2" s="247"/>
      <c r="G2" s="247"/>
      <c r="H2" s="247"/>
      <c r="I2" s="248"/>
    </row>
    <row r="3" spans="1:9" ht="183.75" customHeight="1" x14ac:dyDescent="0.3">
      <c r="A3" s="249" t="s">
        <v>415</v>
      </c>
      <c r="B3" s="223"/>
      <c r="C3" s="223"/>
      <c r="D3" s="223"/>
      <c r="E3" s="223"/>
      <c r="F3" s="223"/>
      <c r="G3" s="223"/>
      <c r="H3" s="223"/>
      <c r="I3" s="223"/>
    </row>
    <row r="4" spans="1:9" s="96" customFormat="1" x14ac:dyDescent="0.3">
      <c r="A4" s="250" t="s">
        <v>416</v>
      </c>
      <c r="B4" s="216"/>
      <c r="C4" s="216"/>
      <c r="D4" s="216"/>
      <c r="E4" s="216"/>
      <c r="F4" s="216"/>
      <c r="G4" s="216"/>
      <c r="H4" s="216"/>
      <c r="I4" s="216"/>
    </row>
    <row r="5" spans="1:9" s="96" customFormat="1" x14ac:dyDescent="0.3">
      <c r="A5" s="216" t="s">
        <v>417</v>
      </c>
      <c r="B5" s="216"/>
      <c r="C5" s="216"/>
      <c r="D5" s="216"/>
      <c r="E5" s="216"/>
      <c r="F5" s="216"/>
      <c r="G5" s="216"/>
      <c r="H5" s="216"/>
      <c r="I5" s="216"/>
    </row>
    <row r="6" spans="1:9" ht="27.6" x14ac:dyDescent="0.3">
      <c r="A6" s="91"/>
      <c r="B6" s="89" t="s">
        <v>243</v>
      </c>
      <c r="C6" s="206" t="s">
        <v>244</v>
      </c>
      <c r="D6" s="221"/>
      <c r="E6" s="206" t="s">
        <v>245</v>
      </c>
      <c r="F6" s="220"/>
      <c r="G6" s="89" t="s">
        <v>246</v>
      </c>
      <c r="H6" s="251" t="s">
        <v>247</v>
      </c>
      <c r="I6" s="220"/>
    </row>
    <row r="7" spans="1:9" ht="55.2" x14ac:dyDescent="0.3">
      <c r="A7" s="98" t="s">
        <v>248</v>
      </c>
      <c r="B7" s="89"/>
      <c r="C7" s="89" t="s">
        <v>249</v>
      </c>
      <c r="D7" s="89" t="s">
        <v>250</v>
      </c>
      <c r="E7" s="89" t="s">
        <v>249</v>
      </c>
      <c r="F7" s="89" t="s">
        <v>250</v>
      </c>
      <c r="G7" s="89" t="s">
        <v>720</v>
      </c>
      <c r="H7" s="97" t="s">
        <v>251</v>
      </c>
      <c r="I7" s="97" t="s">
        <v>252</v>
      </c>
    </row>
    <row r="8" spans="1:9" x14ac:dyDescent="0.3">
      <c r="A8" s="99">
        <f ca="1">COUNTIF(INDIRECT("A7:A"&amp;(ROW()-1)),"&gt;=0")+1</f>
        <v>1</v>
      </c>
      <c r="B8" s="84" t="s">
        <v>418</v>
      </c>
      <c r="C8" s="256"/>
      <c r="D8" s="257"/>
      <c r="E8" s="257"/>
      <c r="F8" s="257"/>
      <c r="G8" s="257"/>
      <c r="H8" s="257"/>
      <c r="I8" s="258"/>
    </row>
    <row r="9" spans="1:9" s="102" customFormat="1" ht="31.5" customHeight="1" x14ac:dyDescent="0.3">
      <c r="A9" s="100" t="str">
        <f ca="1">CONCATENATE("C",(COUNTIF(INDIRECT("A7:A"&amp;(ROW()-1)),"&gt;=0")),".",(COUNTIF(INDIRECT("A7:A"&amp;(ROW()-1)),"C"&amp;(COUNTIF(INDIRECT("A7:A"&amp;(ROW()-1)),"&gt;=0"))&amp;"*")+1))</f>
        <v>C1.1</v>
      </c>
      <c r="B9" s="259" t="s">
        <v>625</v>
      </c>
      <c r="C9" s="260"/>
      <c r="D9" s="260"/>
      <c r="E9" s="260"/>
      <c r="F9" s="260"/>
      <c r="G9" s="260"/>
      <c r="H9" s="260"/>
      <c r="I9" s="261"/>
    </row>
    <row r="10" spans="1:9" ht="82.8" x14ac:dyDescent="0.3">
      <c r="A10" s="74" t="str">
        <f t="shared" ref="A10:A59" ca="1" si="0">CONCATENATE("C",(COUNTIF(INDIRECT("A7:A"&amp;(ROW()-1)),"&gt;=0")),".",(COUNTIF(INDIRECT("A7:A"&amp;(ROW()-1)),"C"&amp;(COUNTIF(INDIRECT("A7:A"&amp;(ROW()-1)),"&gt;=0"))&amp;"*")+1))</f>
        <v>C1.2</v>
      </c>
      <c r="B10" s="75" t="s">
        <v>752</v>
      </c>
      <c r="C10" s="75" t="s">
        <v>270</v>
      </c>
      <c r="D10" s="72" t="s">
        <v>626</v>
      </c>
      <c r="E10" s="75" t="s">
        <v>419</v>
      </c>
      <c r="F10" s="76" t="s">
        <v>704</v>
      </c>
      <c r="G10" s="73" t="s">
        <v>30</v>
      </c>
      <c r="H10" s="76" t="s">
        <v>706</v>
      </c>
      <c r="I10" s="73" t="s">
        <v>705</v>
      </c>
    </row>
    <row r="11" spans="1:9" ht="69" x14ac:dyDescent="0.3">
      <c r="A11" s="74" t="str">
        <f t="shared" ca="1" si="0"/>
        <v>C1.3</v>
      </c>
      <c r="B11" s="75" t="s">
        <v>420</v>
      </c>
      <c r="C11" s="75" t="s">
        <v>258</v>
      </c>
      <c r="D11" s="72" t="s">
        <v>270</v>
      </c>
      <c r="E11" s="75" t="s">
        <v>421</v>
      </c>
      <c r="F11" s="76" t="s">
        <v>704</v>
      </c>
      <c r="G11" s="73" t="s">
        <v>30</v>
      </c>
      <c r="H11" s="76" t="s">
        <v>707</v>
      </c>
      <c r="I11" s="73" t="s">
        <v>705</v>
      </c>
    </row>
    <row r="12" spans="1:9" x14ac:dyDescent="0.3">
      <c r="A12" s="99">
        <f ca="1">COUNTIF(INDIRECT("A7:A"&amp;(ROW()-1)),"&gt;=0")+1</f>
        <v>2</v>
      </c>
      <c r="B12" s="84" t="s">
        <v>422</v>
      </c>
      <c r="C12" s="262"/>
      <c r="D12" s="263"/>
      <c r="E12" s="263"/>
      <c r="F12" s="263"/>
      <c r="G12" s="263"/>
      <c r="H12" s="263"/>
      <c r="I12" s="264"/>
    </row>
    <row r="13" spans="1:9" x14ac:dyDescent="0.3">
      <c r="A13" s="74" t="str">
        <f t="shared" ca="1" si="0"/>
        <v>C2.1</v>
      </c>
      <c r="B13" s="75" t="s">
        <v>300</v>
      </c>
      <c r="C13" s="75" t="s">
        <v>264</v>
      </c>
      <c r="D13" s="72" t="s">
        <v>624</v>
      </c>
      <c r="E13" s="75" t="s">
        <v>262</v>
      </c>
      <c r="F13" s="76" t="s">
        <v>751</v>
      </c>
      <c r="G13" s="76" t="s">
        <v>751</v>
      </c>
      <c r="H13" s="76" t="s">
        <v>751</v>
      </c>
      <c r="I13" s="76" t="s">
        <v>751</v>
      </c>
    </row>
    <row r="14" spans="1:9" ht="41.4" x14ac:dyDescent="0.3">
      <c r="A14" s="74" t="str">
        <f t="shared" ca="1" si="0"/>
        <v>C2.2</v>
      </c>
      <c r="B14" s="75" t="s">
        <v>423</v>
      </c>
      <c r="C14" s="75" t="s">
        <v>258</v>
      </c>
      <c r="D14" s="72" t="s">
        <v>270</v>
      </c>
      <c r="E14" s="75" t="s">
        <v>424</v>
      </c>
      <c r="F14" s="76" t="s">
        <v>751</v>
      </c>
      <c r="G14" s="76" t="s">
        <v>751</v>
      </c>
      <c r="H14" s="76" t="s">
        <v>751</v>
      </c>
      <c r="I14" s="76" t="s">
        <v>751</v>
      </c>
    </row>
    <row r="15" spans="1:9" s="102" customFormat="1" ht="27.6" x14ac:dyDescent="0.3">
      <c r="A15" s="100" t="str">
        <f t="shared" ca="1" si="0"/>
        <v>C2.3</v>
      </c>
      <c r="B15" s="81" t="s">
        <v>263</v>
      </c>
      <c r="C15" s="75" t="s">
        <v>258</v>
      </c>
      <c r="D15" s="72" t="s">
        <v>270</v>
      </c>
      <c r="E15" s="81" t="s">
        <v>425</v>
      </c>
      <c r="F15" s="76" t="s">
        <v>751</v>
      </c>
      <c r="G15" s="76" t="s">
        <v>751</v>
      </c>
      <c r="H15" s="76" t="s">
        <v>751</v>
      </c>
      <c r="I15" s="76" t="s">
        <v>751</v>
      </c>
    </row>
    <row r="16" spans="1:9" ht="42.6" x14ac:dyDescent="0.3">
      <c r="A16" s="74" t="str">
        <f t="shared" ca="1" si="0"/>
        <v>C2.4</v>
      </c>
      <c r="B16" s="77" t="s">
        <v>266</v>
      </c>
      <c r="C16" s="77" t="s">
        <v>787</v>
      </c>
      <c r="D16" s="72" t="s">
        <v>270</v>
      </c>
      <c r="E16" s="77" t="s">
        <v>265</v>
      </c>
      <c r="F16" s="76" t="s">
        <v>751</v>
      </c>
      <c r="G16" s="76" t="s">
        <v>751</v>
      </c>
      <c r="H16" s="76" t="s">
        <v>751</v>
      </c>
      <c r="I16" s="76" t="s">
        <v>751</v>
      </c>
    </row>
    <row r="17" spans="1:9" s="102" customFormat="1" ht="27.6" x14ac:dyDescent="0.3">
      <c r="A17" s="100" t="str">
        <f t="shared" ca="1" si="0"/>
        <v>C2.5</v>
      </c>
      <c r="B17" s="81" t="s">
        <v>426</v>
      </c>
      <c r="C17" s="101" t="s">
        <v>270</v>
      </c>
      <c r="D17" s="72" t="s">
        <v>270</v>
      </c>
      <c r="E17" s="81" t="s">
        <v>274</v>
      </c>
      <c r="F17" s="76" t="s">
        <v>751</v>
      </c>
      <c r="G17" s="76" t="s">
        <v>751</v>
      </c>
      <c r="H17" s="76" t="s">
        <v>751</v>
      </c>
      <c r="I17" s="76" t="s">
        <v>751</v>
      </c>
    </row>
    <row r="18" spans="1:9" x14ac:dyDescent="0.3">
      <c r="A18" s="99">
        <f ca="1">COUNTIF(INDIRECT("A7:A"&amp;(ROW()-1)),"&gt;=0")+1</f>
        <v>3</v>
      </c>
      <c r="B18" s="84" t="s">
        <v>427</v>
      </c>
      <c r="C18" s="252"/>
      <c r="D18" s="253"/>
      <c r="E18" s="253"/>
      <c r="F18" s="253"/>
      <c r="G18" s="253"/>
      <c r="H18" s="253"/>
      <c r="I18" s="254"/>
    </row>
    <row r="19" spans="1:9" ht="41.4" x14ac:dyDescent="0.3">
      <c r="A19" s="74" t="str">
        <f t="shared" ca="1" si="0"/>
        <v>C3.1</v>
      </c>
      <c r="B19" s="75" t="s">
        <v>300</v>
      </c>
      <c r="C19" s="75" t="s">
        <v>264</v>
      </c>
      <c r="D19" s="72" t="s">
        <v>624</v>
      </c>
      <c r="E19" s="75" t="s">
        <v>301</v>
      </c>
      <c r="F19" s="103" t="s">
        <v>631</v>
      </c>
      <c r="G19" s="72" t="s">
        <v>30</v>
      </c>
      <c r="H19" s="73" t="s">
        <v>632</v>
      </c>
      <c r="I19" s="73" t="s">
        <v>655</v>
      </c>
    </row>
    <row r="20" spans="1:9" s="102" customFormat="1" ht="151.80000000000001" x14ac:dyDescent="0.3">
      <c r="A20" s="100" t="str">
        <f t="shared" ca="1" si="0"/>
        <v>C3.2</v>
      </c>
      <c r="B20" s="81" t="s">
        <v>263</v>
      </c>
      <c r="C20" s="75" t="s">
        <v>258</v>
      </c>
      <c r="D20" s="72" t="s">
        <v>270</v>
      </c>
      <c r="E20" s="81" t="s">
        <v>425</v>
      </c>
      <c r="F20" s="103" t="s">
        <v>643</v>
      </c>
      <c r="G20" s="72" t="s">
        <v>30</v>
      </c>
      <c r="H20" s="73" t="s">
        <v>792</v>
      </c>
      <c r="I20" s="73" t="s">
        <v>793</v>
      </c>
    </row>
    <row r="21" spans="1:9" ht="138" x14ac:dyDescent="0.3">
      <c r="A21" s="74" t="str">
        <f t="shared" ca="1" si="0"/>
        <v>C3.3</v>
      </c>
      <c r="B21" s="77" t="s">
        <v>266</v>
      </c>
      <c r="C21" s="77" t="s">
        <v>787</v>
      </c>
      <c r="D21" s="72" t="s">
        <v>270</v>
      </c>
      <c r="E21" s="77" t="s">
        <v>265</v>
      </c>
      <c r="F21" s="103" t="s">
        <v>698</v>
      </c>
      <c r="G21" s="72" t="s">
        <v>30</v>
      </c>
      <c r="H21" s="73" t="s">
        <v>632</v>
      </c>
      <c r="I21" s="73" t="s">
        <v>633</v>
      </c>
    </row>
    <row r="22" spans="1:9" ht="151.80000000000001" x14ac:dyDescent="0.3">
      <c r="A22" s="74" t="str">
        <f t="shared" ca="1" si="0"/>
        <v>C3.4</v>
      </c>
      <c r="B22" s="75" t="s">
        <v>428</v>
      </c>
      <c r="C22" s="75" t="s">
        <v>258</v>
      </c>
      <c r="D22" s="72" t="s">
        <v>270</v>
      </c>
      <c r="E22" s="75" t="s">
        <v>429</v>
      </c>
      <c r="F22" s="103" t="s">
        <v>699</v>
      </c>
      <c r="G22" s="72" t="s">
        <v>30</v>
      </c>
      <c r="H22" s="73" t="s">
        <v>751</v>
      </c>
      <c r="I22" s="73" t="s">
        <v>751</v>
      </c>
    </row>
    <row r="23" spans="1:9" s="102" customFormat="1" ht="27.6" x14ac:dyDescent="0.3">
      <c r="A23" s="100" t="str">
        <f t="shared" ca="1" si="0"/>
        <v>C3.5</v>
      </c>
      <c r="B23" s="81" t="s">
        <v>430</v>
      </c>
      <c r="C23" s="101" t="s">
        <v>258</v>
      </c>
      <c r="D23" s="73" t="s">
        <v>751</v>
      </c>
      <c r="E23" s="81" t="s">
        <v>429</v>
      </c>
      <c r="F23" s="103" t="s">
        <v>751</v>
      </c>
      <c r="G23" s="103" t="s">
        <v>751</v>
      </c>
      <c r="H23" s="103" t="s">
        <v>751</v>
      </c>
      <c r="I23" s="103" t="s">
        <v>751</v>
      </c>
    </row>
    <row r="24" spans="1:9" ht="96.6" x14ac:dyDescent="0.3">
      <c r="A24" s="74" t="str">
        <f t="shared" ca="1" si="0"/>
        <v>C3.6</v>
      </c>
      <c r="B24" s="75" t="s">
        <v>431</v>
      </c>
      <c r="C24" s="75" t="s">
        <v>270</v>
      </c>
      <c r="D24" s="72" t="s">
        <v>270</v>
      </c>
      <c r="E24" s="75" t="s">
        <v>432</v>
      </c>
      <c r="F24" s="103" t="s">
        <v>700</v>
      </c>
      <c r="G24" s="72" t="s">
        <v>30</v>
      </c>
      <c r="H24" s="73" t="s">
        <v>636</v>
      </c>
      <c r="I24" s="73" t="s">
        <v>788</v>
      </c>
    </row>
    <row r="25" spans="1:9" ht="124.2" x14ac:dyDescent="0.3">
      <c r="A25" s="74" t="str">
        <f t="shared" ca="1" si="0"/>
        <v>C3.7</v>
      </c>
      <c r="B25" s="75" t="s">
        <v>433</v>
      </c>
      <c r="C25" s="75" t="s">
        <v>270</v>
      </c>
      <c r="D25" s="73" t="s">
        <v>751</v>
      </c>
      <c r="E25" s="75" t="s">
        <v>434</v>
      </c>
      <c r="F25" s="103" t="s">
        <v>701</v>
      </c>
      <c r="G25" s="72" t="s">
        <v>30</v>
      </c>
      <c r="H25" s="73" t="s">
        <v>637</v>
      </c>
      <c r="I25" s="73" t="s">
        <v>638</v>
      </c>
    </row>
    <row r="26" spans="1:9" s="102" customFormat="1" ht="124.2" x14ac:dyDescent="0.3">
      <c r="A26" s="100" t="str">
        <f t="shared" ca="1" si="0"/>
        <v>C3.8</v>
      </c>
      <c r="B26" s="81" t="s">
        <v>435</v>
      </c>
      <c r="C26" s="101" t="s">
        <v>270</v>
      </c>
      <c r="D26" s="72" t="s">
        <v>270</v>
      </c>
      <c r="E26" s="81" t="s">
        <v>262</v>
      </c>
      <c r="F26" s="103" t="s">
        <v>702</v>
      </c>
      <c r="G26" s="72" t="s">
        <v>30</v>
      </c>
      <c r="H26" s="73" t="s">
        <v>639</v>
      </c>
      <c r="I26" s="73" t="s">
        <v>640</v>
      </c>
    </row>
    <row r="27" spans="1:9" ht="96.6" x14ac:dyDescent="0.3">
      <c r="A27" s="74" t="str">
        <f t="shared" ca="1" si="0"/>
        <v>C3.9</v>
      </c>
      <c r="B27" s="75" t="s">
        <v>436</v>
      </c>
      <c r="C27" s="75" t="s">
        <v>270</v>
      </c>
      <c r="D27" s="72" t="s">
        <v>270</v>
      </c>
      <c r="E27" s="75" t="s">
        <v>437</v>
      </c>
      <c r="F27" s="103" t="s">
        <v>712</v>
      </c>
      <c r="G27" s="72" t="s">
        <v>30</v>
      </c>
      <c r="H27" s="73" t="s">
        <v>639</v>
      </c>
      <c r="I27" s="73" t="s">
        <v>640</v>
      </c>
    </row>
    <row r="28" spans="1:9" s="102" customFormat="1" ht="124.2" x14ac:dyDescent="0.3">
      <c r="A28" s="100" t="str">
        <f t="shared" ca="1" si="0"/>
        <v>C3.10</v>
      </c>
      <c r="B28" s="81" t="s">
        <v>304</v>
      </c>
      <c r="C28" s="101" t="s">
        <v>270</v>
      </c>
      <c r="D28" s="72" t="s">
        <v>270</v>
      </c>
      <c r="E28" s="81" t="s">
        <v>274</v>
      </c>
      <c r="F28" s="103" t="s">
        <v>702</v>
      </c>
      <c r="G28" s="72" t="s">
        <v>30</v>
      </c>
      <c r="H28" s="73" t="s">
        <v>639</v>
      </c>
      <c r="I28" s="73" t="s">
        <v>640</v>
      </c>
    </row>
    <row r="29" spans="1:9" x14ac:dyDescent="0.3">
      <c r="A29" s="99">
        <f ca="1">COUNTIF(INDIRECT("A7:A"&amp;(ROW()-1)),"&gt;=0")+1</f>
        <v>4</v>
      </c>
      <c r="B29" s="80" t="s">
        <v>275</v>
      </c>
      <c r="C29" s="252"/>
      <c r="D29" s="253"/>
      <c r="E29" s="253"/>
      <c r="F29" s="253"/>
      <c r="G29" s="253"/>
      <c r="H29" s="253"/>
      <c r="I29" s="254"/>
    </row>
    <row r="30" spans="1:9" s="102" customFormat="1" ht="138" x14ac:dyDescent="0.3">
      <c r="A30" s="100" t="str">
        <f t="shared" ca="1" si="0"/>
        <v>C4.1</v>
      </c>
      <c r="B30" s="81" t="s">
        <v>276</v>
      </c>
      <c r="C30" s="101" t="s">
        <v>264</v>
      </c>
      <c r="D30" s="73" t="s">
        <v>618</v>
      </c>
      <c r="E30" s="81" t="s">
        <v>278</v>
      </c>
      <c r="F30" s="76" t="s">
        <v>688</v>
      </c>
      <c r="G30" s="72" t="s">
        <v>30</v>
      </c>
      <c r="H30" s="73" t="s">
        <v>641</v>
      </c>
      <c r="I30" s="73" t="s">
        <v>638</v>
      </c>
    </row>
    <row r="31" spans="1:9" s="102" customFormat="1" ht="110.4" x14ac:dyDescent="0.3">
      <c r="A31" s="100" t="str">
        <f t="shared" ca="1" si="0"/>
        <v>C4.2</v>
      </c>
      <c r="B31" s="81" t="s">
        <v>277</v>
      </c>
      <c r="C31" s="101" t="s">
        <v>278</v>
      </c>
      <c r="D31" s="73" t="s">
        <v>619</v>
      </c>
      <c r="E31" s="81" t="s">
        <v>278</v>
      </c>
      <c r="F31" s="76" t="s">
        <v>689</v>
      </c>
      <c r="G31" s="72" t="s">
        <v>30</v>
      </c>
      <c r="H31" s="76" t="s">
        <v>751</v>
      </c>
      <c r="I31" s="76" t="s">
        <v>751</v>
      </c>
    </row>
    <row r="32" spans="1:9" s="102" customFormat="1" ht="27.6" x14ac:dyDescent="0.3">
      <c r="A32" s="100" t="str">
        <f t="shared" ca="1" si="0"/>
        <v>C4.3</v>
      </c>
      <c r="B32" s="81" t="s">
        <v>279</v>
      </c>
      <c r="C32" s="101" t="s">
        <v>264</v>
      </c>
      <c r="D32" s="73" t="s">
        <v>620</v>
      </c>
      <c r="E32" s="81" t="s">
        <v>278</v>
      </c>
      <c r="F32" s="76" t="s">
        <v>751</v>
      </c>
      <c r="G32" s="76" t="s">
        <v>751</v>
      </c>
      <c r="H32" s="76" t="s">
        <v>751</v>
      </c>
      <c r="I32" s="76" t="s">
        <v>751</v>
      </c>
    </row>
    <row r="33" spans="1:9" s="102" customFormat="1" ht="96.6" x14ac:dyDescent="0.3">
      <c r="A33" s="100" t="str">
        <f t="shared" ca="1" si="0"/>
        <v>C4.4</v>
      </c>
      <c r="B33" s="81" t="s">
        <v>263</v>
      </c>
      <c r="C33" s="101" t="s">
        <v>264</v>
      </c>
      <c r="D33" s="76" t="s">
        <v>621</v>
      </c>
      <c r="E33" s="81" t="s">
        <v>262</v>
      </c>
      <c r="F33" s="76" t="s">
        <v>690</v>
      </c>
      <c r="G33" s="72" t="s">
        <v>30</v>
      </c>
      <c r="H33" s="73" t="s">
        <v>632</v>
      </c>
      <c r="I33" s="73" t="s">
        <v>633</v>
      </c>
    </row>
    <row r="34" spans="1:9" ht="96.6" x14ac:dyDescent="0.3">
      <c r="A34" s="74" t="str">
        <f t="shared" ca="1" si="0"/>
        <v>C4.5</v>
      </c>
      <c r="B34" s="77" t="s">
        <v>266</v>
      </c>
      <c r="C34" s="77" t="s">
        <v>789</v>
      </c>
      <c r="D34" s="76" t="s">
        <v>621</v>
      </c>
      <c r="E34" s="77" t="s">
        <v>265</v>
      </c>
      <c r="F34" s="76" t="s">
        <v>690</v>
      </c>
      <c r="G34" s="72" t="s">
        <v>30</v>
      </c>
      <c r="H34" s="73" t="s">
        <v>632</v>
      </c>
      <c r="I34" s="73" t="s">
        <v>655</v>
      </c>
    </row>
    <row r="35" spans="1:9" ht="69" x14ac:dyDescent="0.3">
      <c r="A35" s="74" t="str">
        <f t="shared" ca="1" si="0"/>
        <v>C4.6</v>
      </c>
      <c r="B35" s="75" t="s">
        <v>281</v>
      </c>
      <c r="C35" s="75" t="s">
        <v>270</v>
      </c>
      <c r="D35" s="72" t="s">
        <v>751</v>
      </c>
      <c r="E35" s="75" t="s">
        <v>271</v>
      </c>
      <c r="F35" s="76" t="s">
        <v>691</v>
      </c>
      <c r="G35" s="72" t="s">
        <v>30</v>
      </c>
      <c r="H35" s="73" t="s">
        <v>632</v>
      </c>
      <c r="I35" s="73" t="s">
        <v>655</v>
      </c>
    </row>
    <row r="36" spans="1:9" x14ac:dyDescent="0.3">
      <c r="A36" s="74" t="str">
        <f t="shared" ca="1" si="0"/>
        <v>C4.7</v>
      </c>
      <c r="B36" s="75" t="s">
        <v>282</v>
      </c>
      <c r="C36" s="75" t="s">
        <v>270</v>
      </c>
      <c r="D36" s="72" t="s">
        <v>751</v>
      </c>
      <c r="E36" s="75" t="s">
        <v>271</v>
      </c>
      <c r="F36" s="76" t="s">
        <v>751</v>
      </c>
      <c r="G36" s="76" t="s">
        <v>751</v>
      </c>
      <c r="H36" s="76" t="s">
        <v>751</v>
      </c>
      <c r="I36" s="76" t="s">
        <v>751</v>
      </c>
    </row>
    <row r="37" spans="1:9" ht="69" x14ac:dyDescent="0.3">
      <c r="A37" s="74" t="str">
        <f t="shared" ca="1" si="0"/>
        <v>C4.8</v>
      </c>
      <c r="B37" s="75" t="s">
        <v>283</v>
      </c>
      <c r="C37" s="75" t="s">
        <v>270</v>
      </c>
      <c r="D37" s="72" t="s">
        <v>751</v>
      </c>
      <c r="E37" s="75" t="s">
        <v>271</v>
      </c>
      <c r="F37" s="76" t="s">
        <v>691</v>
      </c>
      <c r="G37" s="72" t="s">
        <v>30</v>
      </c>
      <c r="H37" s="73" t="s">
        <v>632</v>
      </c>
      <c r="I37" s="73" t="s">
        <v>655</v>
      </c>
    </row>
    <row r="38" spans="1:9" ht="69" x14ac:dyDescent="0.3">
      <c r="A38" s="74" t="str">
        <f t="shared" ca="1" si="0"/>
        <v>C4.9</v>
      </c>
      <c r="B38" s="75" t="s">
        <v>284</v>
      </c>
      <c r="C38" s="75" t="s">
        <v>270</v>
      </c>
      <c r="D38" s="72" t="s">
        <v>270</v>
      </c>
      <c r="E38" s="75" t="s">
        <v>262</v>
      </c>
      <c r="F38" s="76" t="s">
        <v>691</v>
      </c>
      <c r="G38" s="72" t="s">
        <v>30</v>
      </c>
      <c r="H38" s="73" t="s">
        <v>632</v>
      </c>
      <c r="I38" s="73" t="s">
        <v>655</v>
      </c>
    </row>
    <row r="39" spans="1:9" x14ac:dyDescent="0.3">
      <c r="A39" s="74" t="str">
        <f t="shared" ca="1" si="0"/>
        <v>C4.10</v>
      </c>
      <c r="B39" s="75" t="s">
        <v>285</v>
      </c>
      <c r="C39" s="75" t="s">
        <v>270</v>
      </c>
      <c r="D39" s="72" t="s">
        <v>751</v>
      </c>
      <c r="E39" s="75" t="s">
        <v>262</v>
      </c>
      <c r="F39" s="76" t="s">
        <v>751</v>
      </c>
      <c r="G39" s="76" t="s">
        <v>751</v>
      </c>
      <c r="H39" s="76" t="s">
        <v>751</v>
      </c>
      <c r="I39" s="76" t="s">
        <v>751</v>
      </c>
    </row>
    <row r="40" spans="1:9" s="102" customFormat="1" ht="55.2" x14ac:dyDescent="0.3">
      <c r="A40" s="100" t="str">
        <f t="shared" ca="1" si="0"/>
        <v>C4.11</v>
      </c>
      <c r="B40" s="81" t="s">
        <v>286</v>
      </c>
      <c r="C40" s="101" t="s">
        <v>270</v>
      </c>
      <c r="D40" s="73" t="s">
        <v>622</v>
      </c>
      <c r="E40" s="81" t="s">
        <v>274</v>
      </c>
      <c r="F40" s="76" t="s">
        <v>708</v>
      </c>
      <c r="G40" s="72" t="s">
        <v>30</v>
      </c>
      <c r="H40" s="76" t="s">
        <v>709</v>
      </c>
      <c r="I40" s="76" t="s">
        <v>709</v>
      </c>
    </row>
    <row r="41" spans="1:9" ht="55.2" x14ac:dyDescent="0.3">
      <c r="A41" s="74" t="str">
        <f t="shared" ca="1" si="0"/>
        <v>C4.12</v>
      </c>
      <c r="B41" s="75" t="s">
        <v>287</v>
      </c>
      <c r="C41" s="75" t="s">
        <v>270</v>
      </c>
      <c r="D41" s="72" t="s">
        <v>270</v>
      </c>
      <c r="E41" s="75" t="s">
        <v>274</v>
      </c>
      <c r="F41" s="76" t="s">
        <v>642</v>
      </c>
      <c r="G41" s="72" t="s">
        <v>30</v>
      </c>
      <c r="H41" s="76" t="s">
        <v>751</v>
      </c>
      <c r="I41" s="76" t="s">
        <v>751</v>
      </c>
    </row>
    <row r="42" spans="1:9" x14ac:dyDescent="0.3">
      <c r="A42" s="99">
        <f ca="1">COUNTIF(INDIRECT("A7:A"&amp;(ROW()-1)),"&gt;=0")+1</f>
        <v>5</v>
      </c>
      <c r="B42" s="80" t="s">
        <v>298</v>
      </c>
      <c r="C42" s="252"/>
      <c r="D42" s="253"/>
      <c r="E42" s="253"/>
      <c r="F42" s="253"/>
      <c r="G42" s="253"/>
      <c r="H42" s="253"/>
      <c r="I42" s="254"/>
    </row>
    <row r="43" spans="1:9" x14ac:dyDescent="0.3">
      <c r="A43" s="74" t="str">
        <f t="shared" ca="1" si="0"/>
        <v>C5.1</v>
      </c>
      <c r="B43" s="75" t="s">
        <v>300</v>
      </c>
      <c r="C43" s="75" t="s">
        <v>264</v>
      </c>
      <c r="D43" s="72" t="s">
        <v>624</v>
      </c>
      <c r="E43" s="75" t="s">
        <v>301</v>
      </c>
      <c r="F43" s="76" t="s">
        <v>751</v>
      </c>
      <c r="G43" s="76" t="s">
        <v>751</v>
      </c>
      <c r="H43" s="76" t="s">
        <v>751</v>
      </c>
      <c r="I43" s="76" t="s">
        <v>751</v>
      </c>
    </row>
    <row r="44" spans="1:9" x14ac:dyDescent="0.3">
      <c r="A44" s="74" t="str">
        <f t="shared" ca="1" si="0"/>
        <v>C5.2</v>
      </c>
      <c r="B44" s="75" t="s">
        <v>438</v>
      </c>
      <c r="C44" s="75" t="s">
        <v>258</v>
      </c>
      <c r="D44" s="72" t="s">
        <v>270</v>
      </c>
      <c r="E44" s="75" t="s">
        <v>301</v>
      </c>
      <c r="F44" s="76" t="s">
        <v>751</v>
      </c>
      <c r="G44" s="76" t="s">
        <v>751</v>
      </c>
      <c r="H44" s="76" t="s">
        <v>751</v>
      </c>
      <c r="I44" s="76" t="s">
        <v>751</v>
      </c>
    </row>
    <row r="45" spans="1:9" s="102" customFormat="1" ht="27.6" x14ac:dyDescent="0.3">
      <c r="A45" s="100" t="str">
        <f t="shared" ca="1" si="0"/>
        <v>C5.3</v>
      </c>
      <c r="B45" s="81" t="s">
        <v>263</v>
      </c>
      <c r="C45" s="75" t="s">
        <v>258</v>
      </c>
      <c r="D45" s="73" t="s">
        <v>270</v>
      </c>
      <c r="E45" s="81" t="s">
        <v>301</v>
      </c>
      <c r="F45" s="76" t="s">
        <v>751</v>
      </c>
      <c r="G45" s="76" t="s">
        <v>751</v>
      </c>
      <c r="H45" s="76" t="s">
        <v>751</v>
      </c>
      <c r="I45" s="76" t="s">
        <v>751</v>
      </c>
    </row>
    <row r="46" spans="1:9" ht="42.6" x14ac:dyDescent="0.3">
      <c r="A46" s="74" t="str">
        <f t="shared" ca="1" si="0"/>
        <v>C5.4</v>
      </c>
      <c r="B46" s="77" t="s">
        <v>266</v>
      </c>
      <c r="C46" s="77" t="s">
        <v>787</v>
      </c>
      <c r="D46" s="73" t="s">
        <v>270</v>
      </c>
      <c r="E46" s="77" t="s">
        <v>265</v>
      </c>
      <c r="F46" s="76" t="s">
        <v>751</v>
      </c>
      <c r="G46" s="76" t="s">
        <v>751</v>
      </c>
      <c r="H46" s="76" t="s">
        <v>751</v>
      </c>
      <c r="I46" s="76" t="s">
        <v>751</v>
      </c>
    </row>
    <row r="47" spans="1:9" s="102" customFormat="1" ht="27.6" x14ac:dyDescent="0.3">
      <c r="A47" s="100" t="str">
        <f t="shared" ca="1" si="0"/>
        <v>C5.5</v>
      </c>
      <c r="B47" s="81" t="s">
        <v>304</v>
      </c>
      <c r="C47" s="101" t="s">
        <v>270</v>
      </c>
      <c r="D47" s="73" t="s">
        <v>270</v>
      </c>
      <c r="E47" s="81" t="s">
        <v>274</v>
      </c>
      <c r="F47" s="76" t="s">
        <v>751</v>
      </c>
      <c r="G47" s="76" t="s">
        <v>751</v>
      </c>
      <c r="H47" s="76" t="s">
        <v>751</v>
      </c>
      <c r="I47" s="76" t="s">
        <v>751</v>
      </c>
    </row>
    <row r="48" spans="1:9" x14ac:dyDescent="0.3">
      <c r="A48" s="99">
        <f ca="1">COUNTIF(INDIRECT("A7:A"&amp;(ROW()-1)),"&gt;=0")+1</f>
        <v>6</v>
      </c>
      <c r="B48" s="84" t="s">
        <v>299</v>
      </c>
      <c r="C48" s="252"/>
      <c r="D48" s="253"/>
      <c r="E48" s="253"/>
      <c r="F48" s="253"/>
      <c r="G48" s="253"/>
      <c r="H48" s="253"/>
      <c r="I48" s="254"/>
    </row>
    <row r="49" spans="1:9" x14ac:dyDescent="0.3">
      <c r="A49" s="74" t="str">
        <f t="shared" ca="1" si="0"/>
        <v>C6.1</v>
      </c>
      <c r="B49" s="75" t="s">
        <v>300</v>
      </c>
      <c r="C49" s="75" t="s">
        <v>264</v>
      </c>
      <c r="D49" s="72" t="s">
        <v>624</v>
      </c>
      <c r="E49" s="75" t="s">
        <v>301</v>
      </c>
      <c r="F49" s="76" t="s">
        <v>624</v>
      </c>
      <c r="G49" s="72" t="s">
        <v>30</v>
      </c>
      <c r="H49" s="73" t="s">
        <v>751</v>
      </c>
      <c r="I49" s="73" t="s">
        <v>751</v>
      </c>
    </row>
    <row r="50" spans="1:9" ht="151.80000000000001" x14ac:dyDescent="0.3">
      <c r="A50" s="74" t="str">
        <f t="shared" ca="1" si="0"/>
        <v>C6.2</v>
      </c>
      <c r="B50" s="75" t="s">
        <v>302</v>
      </c>
      <c r="C50" s="75" t="s">
        <v>258</v>
      </c>
      <c r="D50" s="72" t="s">
        <v>270</v>
      </c>
      <c r="E50" s="75" t="s">
        <v>303</v>
      </c>
      <c r="F50" s="76" t="s">
        <v>685</v>
      </c>
      <c r="G50" s="72" t="s">
        <v>30</v>
      </c>
      <c r="H50" s="73" t="s">
        <v>644</v>
      </c>
      <c r="I50" s="73" t="s">
        <v>645</v>
      </c>
    </row>
    <row r="51" spans="1:9" s="102" customFormat="1" ht="151.80000000000001" x14ac:dyDescent="0.3">
      <c r="A51" s="100" t="str">
        <f t="shared" ca="1" si="0"/>
        <v>C6.3</v>
      </c>
      <c r="B51" s="81" t="s">
        <v>263</v>
      </c>
      <c r="C51" s="75" t="s">
        <v>258</v>
      </c>
      <c r="D51" s="72" t="s">
        <v>270</v>
      </c>
      <c r="E51" s="81" t="s">
        <v>301</v>
      </c>
      <c r="F51" s="76" t="s">
        <v>685</v>
      </c>
      <c r="G51" s="72" t="s">
        <v>30</v>
      </c>
      <c r="H51" s="73" t="s">
        <v>644</v>
      </c>
      <c r="I51" s="73" t="s">
        <v>645</v>
      </c>
    </row>
    <row r="52" spans="1:9" ht="151.80000000000001" x14ac:dyDescent="0.3">
      <c r="A52" s="74" t="str">
        <f t="shared" ca="1" si="0"/>
        <v>C6.4</v>
      </c>
      <c r="B52" s="77" t="s">
        <v>266</v>
      </c>
      <c r="C52" s="77" t="s">
        <v>791</v>
      </c>
      <c r="D52" s="72" t="s">
        <v>270</v>
      </c>
      <c r="E52" s="77" t="s">
        <v>265</v>
      </c>
      <c r="F52" s="76" t="s">
        <v>685</v>
      </c>
      <c r="G52" s="72" t="s">
        <v>30</v>
      </c>
      <c r="H52" s="73" t="s">
        <v>644</v>
      </c>
      <c r="I52" s="73" t="s">
        <v>645</v>
      </c>
    </row>
    <row r="53" spans="1:9" s="102" customFormat="1" ht="124.2" x14ac:dyDescent="0.3">
      <c r="A53" s="100" t="str">
        <f t="shared" ca="1" si="0"/>
        <v>C6.5</v>
      </c>
      <c r="B53" s="81" t="s">
        <v>304</v>
      </c>
      <c r="C53" s="101" t="s">
        <v>270</v>
      </c>
      <c r="D53" s="72" t="s">
        <v>270</v>
      </c>
      <c r="E53" s="81" t="s">
        <v>274</v>
      </c>
      <c r="F53" s="76" t="s">
        <v>687</v>
      </c>
      <c r="G53" s="72" t="s">
        <v>30</v>
      </c>
      <c r="H53" s="73" t="s">
        <v>639</v>
      </c>
      <c r="I53" s="73" t="s">
        <v>640</v>
      </c>
    </row>
    <row r="54" spans="1:9" x14ac:dyDescent="0.3">
      <c r="A54" s="99">
        <f ca="1">COUNTIF(INDIRECT("A7:A"&amp;(ROW()-1)),"&gt;=0")+1</f>
        <v>7</v>
      </c>
      <c r="B54" s="84" t="s">
        <v>305</v>
      </c>
      <c r="C54" s="236"/>
      <c r="D54" s="236"/>
      <c r="E54" s="236"/>
      <c r="F54" s="236"/>
      <c r="G54" s="236"/>
      <c r="H54" s="236"/>
      <c r="I54" s="236"/>
    </row>
    <row r="55" spans="1:9" ht="96.6" x14ac:dyDescent="0.3">
      <c r="A55" s="74" t="str">
        <f t="shared" ca="1" si="0"/>
        <v>C7.1</v>
      </c>
      <c r="B55" s="75" t="s">
        <v>306</v>
      </c>
      <c r="C55" s="75" t="s">
        <v>264</v>
      </c>
      <c r="D55" s="72" t="s">
        <v>621</v>
      </c>
      <c r="E55" s="75" t="s">
        <v>301</v>
      </c>
      <c r="F55" s="76" t="s">
        <v>647</v>
      </c>
      <c r="G55" s="72" t="s">
        <v>30</v>
      </c>
      <c r="H55" s="73" t="s">
        <v>646</v>
      </c>
      <c r="I55" s="73" t="s">
        <v>630</v>
      </c>
    </row>
    <row r="56" spans="1:9" ht="42.6" x14ac:dyDescent="0.3">
      <c r="A56" s="74" t="str">
        <f t="shared" ca="1" si="0"/>
        <v>C7.2</v>
      </c>
      <c r="B56" s="77" t="s">
        <v>266</v>
      </c>
      <c r="C56" s="77" t="s">
        <v>791</v>
      </c>
      <c r="D56" s="72" t="s">
        <v>751</v>
      </c>
      <c r="E56" s="77" t="s">
        <v>265</v>
      </c>
      <c r="F56" s="76" t="s">
        <v>751</v>
      </c>
      <c r="G56" s="72" t="s">
        <v>751</v>
      </c>
      <c r="H56" s="73" t="s">
        <v>751</v>
      </c>
      <c r="I56" s="73" t="s">
        <v>751</v>
      </c>
    </row>
    <row r="57" spans="1:9" s="102" customFormat="1" ht="96.6" x14ac:dyDescent="0.3">
      <c r="A57" s="100" t="str">
        <f t="shared" ca="1" si="0"/>
        <v>C7.3</v>
      </c>
      <c r="B57" s="81" t="s">
        <v>307</v>
      </c>
      <c r="C57" s="101" t="s">
        <v>308</v>
      </c>
      <c r="D57" s="104" t="s">
        <v>308</v>
      </c>
      <c r="E57" s="81" t="s">
        <v>309</v>
      </c>
      <c r="F57" s="76" t="s">
        <v>647</v>
      </c>
      <c r="G57" s="72" t="s">
        <v>30</v>
      </c>
      <c r="H57" s="73" t="s">
        <v>646</v>
      </c>
      <c r="I57" s="73" t="s">
        <v>630</v>
      </c>
    </row>
    <row r="58" spans="1:9" x14ac:dyDescent="0.3">
      <c r="A58" s="99">
        <f ca="1">COUNTIF(INDIRECT("A7:A"&amp;(ROW()-1)),"&gt;=0")+1</f>
        <v>8</v>
      </c>
      <c r="B58" s="206" t="s">
        <v>310</v>
      </c>
      <c r="C58" s="221"/>
      <c r="D58" s="221"/>
      <c r="E58" s="221"/>
      <c r="F58" s="221"/>
      <c r="G58" s="221"/>
      <c r="H58" s="221"/>
      <c r="I58" s="221"/>
    </row>
    <row r="59" spans="1:9" x14ac:dyDescent="0.3">
      <c r="A59" s="105" t="str">
        <f t="shared" ca="1" si="0"/>
        <v>C8.1</v>
      </c>
      <c r="B59" s="255" t="s">
        <v>311</v>
      </c>
      <c r="C59" s="223"/>
      <c r="D59" s="223"/>
      <c r="E59" s="223"/>
      <c r="F59" s="223"/>
      <c r="G59" s="223"/>
      <c r="H59" s="223"/>
      <c r="I59" s="223"/>
    </row>
    <row r="60" spans="1:9" ht="41.4" x14ac:dyDescent="0.3">
      <c r="A60" s="200" t="s">
        <v>25</v>
      </c>
      <c r="B60" s="201"/>
      <c r="C60" s="201"/>
      <c r="D60" s="202"/>
      <c r="E60" s="203" t="s">
        <v>312</v>
      </c>
      <c r="F60" s="204"/>
      <c r="G60" s="204"/>
      <c r="H60" s="205"/>
      <c r="I60" s="93" t="s">
        <v>27</v>
      </c>
    </row>
    <row r="61" spans="1:9" x14ac:dyDescent="0.3">
      <c r="A61" s="269" t="s">
        <v>313</v>
      </c>
      <c r="B61" s="270"/>
      <c r="C61" s="270"/>
      <c r="D61" s="271"/>
      <c r="E61" s="268" t="s">
        <v>693</v>
      </c>
      <c r="F61" s="268"/>
      <c r="G61" s="268"/>
      <c r="H61" s="268"/>
      <c r="I61" s="72" t="s">
        <v>30</v>
      </c>
    </row>
    <row r="62" spans="1:9" x14ac:dyDescent="0.3">
      <c r="A62" s="265" t="s">
        <v>314</v>
      </c>
      <c r="B62" s="266"/>
      <c r="C62" s="266"/>
      <c r="D62" s="267"/>
      <c r="E62" s="268" t="s">
        <v>653</v>
      </c>
      <c r="F62" s="268"/>
      <c r="G62" s="268"/>
      <c r="H62" s="268"/>
      <c r="I62" s="72" t="s">
        <v>30</v>
      </c>
    </row>
    <row r="63" spans="1:9" x14ac:dyDescent="0.3">
      <c r="A63" s="265" t="s">
        <v>315</v>
      </c>
      <c r="B63" s="266"/>
      <c r="C63" s="266"/>
      <c r="D63" s="267"/>
      <c r="E63" s="268" t="s">
        <v>652</v>
      </c>
      <c r="F63" s="268"/>
      <c r="G63" s="268"/>
      <c r="H63" s="268"/>
      <c r="I63" s="72" t="s">
        <v>30</v>
      </c>
    </row>
    <row r="64" spans="1:9" x14ac:dyDescent="0.3">
      <c r="A64" s="265" t="s">
        <v>316</v>
      </c>
      <c r="B64" s="266"/>
      <c r="C64" s="266"/>
      <c r="D64" s="267"/>
      <c r="E64" s="268" t="s">
        <v>694</v>
      </c>
      <c r="F64" s="268"/>
      <c r="G64" s="268"/>
      <c r="H64" s="268"/>
      <c r="I64" s="72" t="s">
        <v>30</v>
      </c>
    </row>
    <row r="65" spans="1:9" x14ac:dyDescent="0.3">
      <c r="A65" s="265" t="s">
        <v>317</v>
      </c>
      <c r="B65" s="266"/>
      <c r="C65" s="266"/>
      <c r="D65" s="267"/>
      <c r="E65" s="268" t="s">
        <v>651</v>
      </c>
      <c r="F65" s="268"/>
      <c r="G65" s="268"/>
      <c r="H65" s="268"/>
      <c r="I65" s="72" t="s">
        <v>30</v>
      </c>
    </row>
    <row r="66" spans="1:9" x14ac:dyDescent="0.3">
      <c r="A66" s="265" t="s">
        <v>318</v>
      </c>
      <c r="B66" s="266"/>
      <c r="C66" s="266"/>
      <c r="D66" s="267"/>
      <c r="E66" s="268" t="s">
        <v>654</v>
      </c>
      <c r="F66" s="268"/>
      <c r="G66" s="268"/>
      <c r="H66" s="268"/>
      <c r="I66" s="72" t="s">
        <v>30</v>
      </c>
    </row>
    <row r="67" spans="1:9" x14ac:dyDescent="0.3">
      <c r="A67" s="90" t="str">
        <f t="shared" ref="A67" ca="1" si="1">CONCATENATE("C",(COUNTIF(INDIRECT("A7:A"&amp;(ROW()-1)),"&gt;=0")),".",(COUNTIF(INDIRECT("A7:A"&amp;(ROW()-1)),"C"&amp;(COUNTIF(INDIRECT("A7:A"&amp;(ROW()-1)),"&gt;=0"))&amp;"*")+1))</f>
        <v>C8.2</v>
      </c>
      <c r="B67" s="220" t="s">
        <v>319</v>
      </c>
      <c r="C67" s="221"/>
      <c r="D67" s="221"/>
      <c r="E67" s="221"/>
      <c r="F67" s="221"/>
      <c r="G67" s="221"/>
      <c r="H67" s="221"/>
      <c r="I67" s="221"/>
    </row>
    <row r="68" spans="1:9" ht="41.4" x14ac:dyDescent="0.3">
      <c r="A68" s="200" t="s">
        <v>25</v>
      </c>
      <c r="B68" s="201"/>
      <c r="C68" s="201"/>
      <c r="D68" s="202"/>
      <c r="E68" s="203" t="s">
        <v>312</v>
      </c>
      <c r="F68" s="204"/>
      <c r="G68" s="204"/>
      <c r="H68" s="205"/>
      <c r="I68" s="92" t="s">
        <v>27</v>
      </c>
    </row>
    <row r="69" spans="1:9" x14ac:dyDescent="0.3">
      <c r="A69" s="265" t="s">
        <v>439</v>
      </c>
      <c r="B69" s="266"/>
      <c r="C69" s="266"/>
      <c r="D69" s="267"/>
      <c r="E69" s="268" t="s">
        <v>648</v>
      </c>
      <c r="F69" s="268"/>
      <c r="G69" s="268"/>
      <c r="H69" s="268"/>
      <c r="I69" s="72" t="s">
        <v>30</v>
      </c>
    </row>
    <row r="70" spans="1:9" x14ac:dyDescent="0.3">
      <c r="A70" s="265" t="s">
        <v>321</v>
      </c>
      <c r="B70" s="266"/>
      <c r="C70" s="266"/>
      <c r="D70" s="267"/>
      <c r="E70" s="268" t="s">
        <v>649</v>
      </c>
      <c r="F70" s="268"/>
      <c r="G70" s="268"/>
      <c r="H70" s="268"/>
      <c r="I70" s="72" t="s">
        <v>30</v>
      </c>
    </row>
    <row r="71" spans="1:9" x14ac:dyDescent="0.3">
      <c r="A71" s="265" t="s">
        <v>322</v>
      </c>
      <c r="B71" s="266"/>
      <c r="C71" s="266"/>
      <c r="D71" s="267"/>
      <c r="E71" s="268" t="s">
        <v>649</v>
      </c>
      <c r="F71" s="268"/>
      <c r="G71" s="268"/>
      <c r="H71" s="268"/>
      <c r="I71" s="72" t="s">
        <v>30</v>
      </c>
    </row>
    <row r="72" spans="1:9" x14ac:dyDescent="0.3">
      <c r="A72" s="265" t="s">
        <v>323</v>
      </c>
      <c r="B72" s="266"/>
      <c r="C72" s="266"/>
      <c r="D72" s="267"/>
      <c r="E72" s="268" t="s">
        <v>650</v>
      </c>
      <c r="F72" s="268"/>
      <c r="G72" s="268"/>
      <c r="H72" s="268"/>
      <c r="I72" s="72" t="s">
        <v>30</v>
      </c>
    </row>
    <row r="73" spans="1:9" x14ac:dyDescent="0.3">
      <c r="A73" s="90" t="str">
        <f t="shared" ref="A73" ca="1" si="2">CONCATENATE("C",(COUNTIF(INDIRECT("A7:A"&amp;(ROW()-1)),"&gt;=0")),".",(COUNTIF(INDIRECT("A7:A"&amp;(ROW()-1)),"C"&amp;(COUNTIF(INDIRECT("A7:A"&amp;(ROW()-1)),"&gt;=0"))&amp;"*")+1))</f>
        <v>C8.3</v>
      </c>
      <c r="B73" s="220" t="s">
        <v>324</v>
      </c>
      <c r="C73" s="221"/>
      <c r="D73" s="221"/>
      <c r="E73" s="221"/>
      <c r="F73" s="221"/>
      <c r="G73" s="221"/>
      <c r="H73" s="221"/>
      <c r="I73" s="221"/>
    </row>
    <row r="74" spans="1:9" ht="41.4" x14ac:dyDescent="0.3">
      <c r="A74" s="200" t="s">
        <v>25</v>
      </c>
      <c r="B74" s="201"/>
      <c r="C74" s="201"/>
      <c r="D74" s="202"/>
      <c r="E74" s="203" t="s">
        <v>312</v>
      </c>
      <c r="F74" s="204"/>
      <c r="G74" s="204"/>
      <c r="H74" s="205"/>
      <c r="I74" s="92" t="s">
        <v>27</v>
      </c>
    </row>
    <row r="75" spans="1:9" x14ac:dyDescent="0.3">
      <c r="A75" s="265" t="s">
        <v>325</v>
      </c>
      <c r="B75" s="266"/>
      <c r="C75" s="266"/>
      <c r="D75" s="267"/>
      <c r="E75" s="187" t="s">
        <v>681</v>
      </c>
      <c r="F75" s="187"/>
      <c r="G75" s="187"/>
      <c r="H75" s="187"/>
      <c r="I75" s="72" t="s">
        <v>30</v>
      </c>
    </row>
    <row r="76" spans="1:9" x14ac:dyDescent="0.3">
      <c r="A76" s="265" t="s">
        <v>326</v>
      </c>
      <c r="B76" s="266"/>
      <c r="C76" s="266"/>
      <c r="D76" s="267"/>
      <c r="E76" s="187" t="s">
        <v>656</v>
      </c>
      <c r="F76" s="187"/>
      <c r="G76" s="187"/>
      <c r="H76" s="187"/>
      <c r="I76" s="72" t="s">
        <v>30</v>
      </c>
    </row>
    <row r="77" spans="1:9" x14ac:dyDescent="0.3">
      <c r="A77" s="265" t="s">
        <v>327</v>
      </c>
      <c r="B77" s="266"/>
      <c r="C77" s="266"/>
      <c r="D77" s="267"/>
      <c r="E77" s="187" t="s">
        <v>751</v>
      </c>
      <c r="F77" s="187"/>
      <c r="G77" s="187"/>
      <c r="H77" s="187"/>
      <c r="I77" s="76" t="s">
        <v>751</v>
      </c>
    </row>
    <row r="78" spans="1:9" x14ac:dyDescent="0.3">
      <c r="A78" s="265" t="s">
        <v>328</v>
      </c>
      <c r="B78" s="266"/>
      <c r="C78" s="266"/>
      <c r="D78" s="267"/>
      <c r="E78" s="187" t="s">
        <v>657</v>
      </c>
      <c r="F78" s="187"/>
      <c r="G78" s="187"/>
      <c r="H78" s="187"/>
      <c r="I78" s="72" t="s">
        <v>30</v>
      </c>
    </row>
    <row r="79" spans="1:9" x14ac:dyDescent="0.3">
      <c r="A79" s="265" t="s">
        <v>329</v>
      </c>
      <c r="B79" s="266"/>
      <c r="C79" s="266"/>
      <c r="D79" s="267"/>
      <c r="E79" s="187" t="s">
        <v>681</v>
      </c>
      <c r="F79" s="187"/>
      <c r="G79" s="187"/>
      <c r="H79" s="187"/>
      <c r="I79" s="72" t="s">
        <v>30</v>
      </c>
    </row>
    <row r="80" spans="1:9" x14ac:dyDescent="0.3">
      <c r="A80" s="265" t="s">
        <v>330</v>
      </c>
      <c r="B80" s="266"/>
      <c r="C80" s="266"/>
      <c r="D80" s="267"/>
      <c r="E80" s="187" t="s">
        <v>656</v>
      </c>
      <c r="F80" s="187"/>
      <c r="G80" s="187"/>
      <c r="H80" s="187"/>
      <c r="I80" s="72" t="s">
        <v>30</v>
      </c>
    </row>
    <row r="81" spans="1:9" x14ac:dyDescent="0.3">
      <c r="A81" s="265" t="s">
        <v>331</v>
      </c>
      <c r="B81" s="266"/>
      <c r="C81" s="266"/>
      <c r="D81" s="267"/>
      <c r="E81" s="187" t="s">
        <v>695</v>
      </c>
      <c r="F81" s="187"/>
      <c r="G81" s="187"/>
      <c r="H81" s="187"/>
      <c r="I81" s="72" t="s">
        <v>30</v>
      </c>
    </row>
    <row r="82" spans="1:9" x14ac:dyDescent="0.3">
      <c r="A82" s="265" t="s">
        <v>332</v>
      </c>
      <c r="B82" s="266"/>
      <c r="C82" s="266"/>
      <c r="D82" s="267"/>
      <c r="E82" s="187" t="s">
        <v>751</v>
      </c>
      <c r="F82" s="187"/>
      <c r="G82" s="187"/>
      <c r="H82" s="187"/>
      <c r="I82" s="76" t="s">
        <v>751</v>
      </c>
    </row>
    <row r="83" spans="1:9" x14ac:dyDescent="0.3">
      <c r="A83" s="265" t="s">
        <v>333</v>
      </c>
      <c r="B83" s="266"/>
      <c r="C83" s="266"/>
      <c r="D83" s="267"/>
      <c r="E83" s="187" t="s">
        <v>751</v>
      </c>
      <c r="F83" s="187"/>
      <c r="G83" s="187"/>
      <c r="H83" s="187"/>
      <c r="I83" s="76" t="s">
        <v>751</v>
      </c>
    </row>
    <row r="84" spans="1:9" x14ac:dyDescent="0.3">
      <c r="A84" s="90" t="str">
        <f t="shared" ref="A84" ca="1" si="3">CONCATENATE("C",(COUNTIF(INDIRECT("A7:A"&amp;(ROW()-1)),"&gt;=0")),".",(COUNTIF(INDIRECT("A7:A"&amp;(ROW()-1)),"C"&amp;(COUNTIF(INDIRECT("A7:A"&amp;(ROW()-1)),"&gt;=0"))&amp;"*")+1))</f>
        <v>C8.4</v>
      </c>
      <c r="B84" s="220" t="s">
        <v>334</v>
      </c>
      <c r="C84" s="221"/>
      <c r="D84" s="221"/>
      <c r="E84" s="221"/>
      <c r="F84" s="221"/>
      <c r="G84" s="221"/>
      <c r="H84" s="221"/>
      <c r="I84" s="221"/>
    </row>
    <row r="85" spans="1:9" ht="41.4" x14ac:dyDescent="0.3">
      <c r="A85" s="200" t="s">
        <v>25</v>
      </c>
      <c r="B85" s="201"/>
      <c r="C85" s="201"/>
      <c r="D85" s="202"/>
      <c r="E85" s="203" t="s">
        <v>312</v>
      </c>
      <c r="F85" s="204"/>
      <c r="G85" s="204"/>
      <c r="H85" s="205"/>
      <c r="I85" s="92" t="s">
        <v>27</v>
      </c>
    </row>
    <row r="86" spans="1:9" x14ac:dyDescent="0.3">
      <c r="A86" s="265" t="s">
        <v>335</v>
      </c>
      <c r="B86" s="266"/>
      <c r="C86" s="266"/>
      <c r="D86" s="267"/>
      <c r="E86" s="187" t="s">
        <v>658</v>
      </c>
      <c r="F86" s="187"/>
      <c r="G86" s="187"/>
      <c r="H86" s="187"/>
      <c r="I86" s="72" t="s">
        <v>30</v>
      </c>
    </row>
    <row r="87" spans="1:9" x14ac:dyDescent="0.3">
      <c r="A87" s="265" t="s">
        <v>336</v>
      </c>
      <c r="B87" s="266"/>
      <c r="C87" s="266"/>
      <c r="D87" s="267"/>
      <c r="E87" s="187" t="s">
        <v>658</v>
      </c>
      <c r="F87" s="187"/>
      <c r="G87" s="187"/>
      <c r="H87" s="187"/>
      <c r="I87" s="72" t="s">
        <v>30</v>
      </c>
    </row>
    <row r="88" spans="1:9" x14ac:dyDescent="0.3">
      <c r="A88" s="90" t="str">
        <f t="shared" ref="A88" ca="1" si="4">CONCATENATE("C",(COUNTIF(INDIRECT("A7:A"&amp;(ROW()-1)),"&gt;=0")),".",(COUNTIF(INDIRECT("A7:A"&amp;(ROW()-1)),"C"&amp;(COUNTIF(INDIRECT("A7:A"&amp;(ROW()-1)),"&gt;=0"))&amp;"*")+1))</f>
        <v>C8.5</v>
      </c>
      <c r="B88" s="220" t="s">
        <v>337</v>
      </c>
      <c r="C88" s="221"/>
      <c r="D88" s="221"/>
      <c r="E88" s="221"/>
      <c r="F88" s="221"/>
      <c r="G88" s="221"/>
      <c r="H88" s="221"/>
      <c r="I88" s="221"/>
    </row>
    <row r="89" spans="1:9" ht="41.4" x14ac:dyDescent="0.3">
      <c r="A89" s="200" t="s">
        <v>25</v>
      </c>
      <c r="B89" s="201"/>
      <c r="C89" s="201"/>
      <c r="D89" s="202"/>
      <c r="E89" s="203" t="s">
        <v>312</v>
      </c>
      <c r="F89" s="204"/>
      <c r="G89" s="204"/>
      <c r="H89" s="205"/>
      <c r="I89" s="92" t="s">
        <v>27</v>
      </c>
    </row>
    <row r="90" spans="1:9" x14ac:dyDescent="0.3">
      <c r="A90" s="265" t="s">
        <v>338</v>
      </c>
      <c r="B90" s="266"/>
      <c r="C90" s="266"/>
      <c r="D90" s="267"/>
      <c r="E90" s="187" t="s">
        <v>659</v>
      </c>
      <c r="F90" s="187"/>
      <c r="G90" s="187"/>
      <c r="H90" s="187"/>
      <c r="I90" s="72" t="s">
        <v>30</v>
      </c>
    </row>
    <row r="91" spans="1:9" x14ac:dyDescent="0.3">
      <c r="A91" s="265" t="s">
        <v>339</v>
      </c>
      <c r="B91" s="266"/>
      <c r="C91" s="266"/>
      <c r="D91" s="267"/>
      <c r="E91" s="187" t="s">
        <v>660</v>
      </c>
      <c r="F91" s="187"/>
      <c r="G91" s="187"/>
      <c r="H91" s="187"/>
      <c r="I91" s="72" t="s">
        <v>30</v>
      </c>
    </row>
    <row r="92" spans="1:9" x14ac:dyDescent="0.3">
      <c r="A92" s="90" t="str">
        <f t="shared" ref="A92" ca="1" si="5">CONCATENATE("C",(COUNTIF(INDIRECT("A7:A"&amp;(ROW()-1)),"&gt;=0")),".",(COUNTIF(INDIRECT("A7:A"&amp;(ROW()-1)),"C"&amp;(COUNTIF(INDIRECT("A7:A"&amp;(ROW()-1)),"&gt;=0"))&amp;"*")+1))</f>
        <v>C8.6</v>
      </c>
      <c r="B92" s="220" t="s">
        <v>340</v>
      </c>
      <c r="C92" s="221"/>
      <c r="D92" s="221"/>
      <c r="E92" s="221"/>
      <c r="F92" s="221"/>
      <c r="G92" s="221"/>
      <c r="H92" s="221"/>
      <c r="I92" s="221"/>
    </row>
    <row r="93" spans="1:9" ht="41.4" x14ac:dyDescent="0.3">
      <c r="A93" s="200" t="s">
        <v>25</v>
      </c>
      <c r="B93" s="201"/>
      <c r="C93" s="201"/>
      <c r="D93" s="202"/>
      <c r="E93" s="203" t="s">
        <v>312</v>
      </c>
      <c r="F93" s="204"/>
      <c r="G93" s="204"/>
      <c r="H93" s="205"/>
      <c r="I93" s="92" t="s">
        <v>27</v>
      </c>
    </row>
    <row r="94" spans="1:9" x14ac:dyDescent="0.3">
      <c r="A94" s="265" t="s">
        <v>341</v>
      </c>
      <c r="B94" s="266"/>
      <c r="C94" s="266"/>
      <c r="D94" s="267"/>
      <c r="E94" s="187" t="s">
        <v>661</v>
      </c>
      <c r="F94" s="187"/>
      <c r="G94" s="187"/>
      <c r="H94" s="187"/>
      <c r="I94" s="72" t="s">
        <v>30</v>
      </c>
    </row>
    <row r="95" spans="1:9" x14ac:dyDescent="0.3">
      <c r="A95" s="265" t="s">
        <v>342</v>
      </c>
      <c r="B95" s="266"/>
      <c r="C95" s="266"/>
      <c r="D95" s="267"/>
      <c r="E95" s="187" t="s">
        <v>658</v>
      </c>
      <c r="F95" s="187"/>
      <c r="G95" s="187"/>
      <c r="H95" s="187"/>
      <c r="I95" s="72" t="s">
        <v>30</v>
      </c>
    </row>
    <row r="96" spans="1:9" x14ac:dyDescent="0.3">
      <c r="A96" s="90" t="str">
        <f t="shared" ref="A96" ca="1" si="6">CONCATENATE("C",(COUNTIF(INDIRECT("A7:A"&amp;(ROW()-1)),"&gt;=0")),".",(COUNTIF(INDIRECT("A7:A"&amp;(ROW()-1)),"C"&amp;(COUNTIF(INDIRECT("A7:A"&amp;(ROW()-1)),"&gt;=0"))&amp;"*")+1))</f>
        <v>C8.7</v>
      </c>
      <c r="B96" s="220" t="s">
        <v>343</v>
      </c>
      <c r="C96" s="221"/>
      <c r="D96" s="221"/>
      <c r="E96" s="221"/>
      <c r="F96" s="221"/>
      <c r="G96" s="221"/>
      <c r="H96" s="221"/>
      <c r="I96" s="221"/>
    </row>
    <row r="97" spans="1:9" ht="41.4" x14ac:dyDescent="0.3">
      <c r="A97" s="200" t="s">
        <v>25</v>
      </c>
      <c r="B97" s="201"/>
      <c r="C97" s="201"/>
      <c r="D97" s="202"/>
      <c r="E97" s="203" t="s">
        <v>312</v>
      </c>
      <c r="F97" s="204"/>
      <c r="G97" s="204"/>
      <c r="H97" s="205"/>
      <c r="I97" s="92" t="s">
        <v>27</v>
      </c>
    </row>
    <row r="98" spans="1:9" x14ac:dyDescent="0.3">
      <c r="A98" s="265" t="s">
        <v>344</v>
      </c>
      <c r="B98" s="266"/>
      <c r="C98" s="266"/>
      <c r="D98" s="267"/>
      <c r="E98" s="187" t="s">
        <v>696</v>
      </c>
      <c r="F98" s="187"/>
      <c r="G98" s="187"/>
      <c r="H98" s="187"/>
      <c r="I98" s="72" t="s">
        <v>30</v>
      </c>
    </row>
    <row r="99" spans="1:9" x14ac:dyDescent="0.3">
      <c r="A99" s="265" t="s">
        <v>345</v>
      </c>
      <c r="B99" s="266"/>
      <c r="C99" s="266"/>
      <c r="D99" s="267"/>
      <c r="E99" s="187" t="s">
        <v>658</v>
      </c>
      <c r="F99" s="187"/>
      <c r="G99" s="187"/>
      <c r="H99" s="187"/>
      <c r="I99" s="72" t="s">
        <v>30</v>
      </c>
    </row>
    <row r="100" spans="1:9" x14ac:dyDescent="0.3">
      <c r="A100" s="265" t="s">
        <v>440</v>
      </c>
      <c r="B100" s="266"/>
      <c r="C100" s="266"/>
      <c r="D100" s="267"/>
      <c r="E100" s="187" t="s">
        <v>662</v>
      </c>
      <c r="F100" s="187"/>
      <c r="G100" s="187"/>
      <c r="H100" s="187"/>
      <c r="I100" s="72" t="s">
        <v>30</v>
      </c>
    </row>
    <row r="101" spans="1:9" x14ac:dyDescent="0.3">
      <c r="A101" s="90">
        <f ca="1">COUNTIF(INDIRECT("A5:A"&amp;(ROW()-1)),"&gt;=0")+1</f>
        <v>9</v>
      </c>
      <c r="B101" s="200" t="s">
        <v>351</v>
      </c>
      <c r="C101" s="201"/>
      <c r="D101" s="201"/>
      <c r="E101" s="201"/>
      <c r="F101" s="201"/>
      <c r="G101" s="201"/>
      <c r="H101" s="201"/>
      <c r="I101" s="202"/>
    </row>
    <row r="102" spans="1:9" x14ac:dyDescent="0.3">
      <c r="A102" s="90" t="str">
        <f t="shared" ref="A102" ca="1" si="7">CONCATENATE("C",(COUNTIF(INDIRECT("A7:A"&amp;(ROW()-1)),"&gt;=0")),".",(COUNTIF(INDIRECT("A7:A"&amp;(ROW()-1)),"C"&amp;(COUNTIF(INDIRECT("A7:A"&amp;(ROW()-1)),"&gt;=0"))&amp;"*")+1))</f>
        <v>C9.1</v>
      </c>
      <c r="B102" s="272" t="s">
        <v>352</v>
      </c>
      <c r="C102" s="273"/>
      <c r="D102" s="273"/>
      <c r="E102" s="273"/>
      <c r="F102" s="273"/>
      <c r="G102" s="273"/>
      <c r="H102" s="273"/>
      <c r="I102" s="274"/>
    </row>
    <row r="103" spans="1:9" ht="48" customHeight="1" x14ac:dyDescent="0.3">
      <c r="A103" s="200" t="s">
        <v>25</v>
      </c>
      <c r="B103" s="201"/>
      <c r="C103" s="201"/>
      <c r="D103" s="202"/>
      <c r="E103" s="203" t="s">
        <v>312</v>
      </c>
      <c r="F103" s="204"/>
      <c r="G103" s="204"/>
      <c r="H103" s="205"/>
      <c r="I103" s="92" t="s">
        <v>441</v>
      </c>
    </row>
    <row r="104" spans="1:9" ht="33" customHeight="1" x14ac:dyDescent="0.3">
      <c r="A104" s="265" t="s">
        <v>353</v>
      </c>
      <c r="B104" s="266"/>
      <c r="C104" s="266"/>
      <c r="D104" s="267"/>
      <c r="E104" s="187" t="s">
        <v>697</v>
      </c>
      <c r="F104" s="187"/>
      <c r="G104" s="187"/>
      <c r="H104" s="187"/>
      <c r="I104" s="72" t="s">
        <v>30</v>
      </c>
    </row>
    <row r="105" spans="1:9" x14ac:dyDescent="0.3">
      <c r="A105" s="265" t="s">
        <v>354</v>
      </c>
      <c r="B105" s="266"/>
      <c r="C105" s="266"/>
      <c r="D105" s="267"/>
      <c r="E105" s="187" t="s">
        <v>668</v>
      </c>
      <c r="F105" s="187"/>
      <c r="G105" s="187"/>
      <c r="H105" s="187"/>
      <c r="I105" s="72" t="s">
        <v>30</v>
      </c>
    </row>
    <row r="106" spans="1:9" x14ac:dyDescent="0.3">
      <c r="A106" s="265" t="s">
        <v>355</v>
      </c>
      <c r="B106" s="266"/>
      <c r="C106" s="266"/>
      <c r="D106" s="267"/>
      <c r="E106" s="187" t="s">
        <v>669</v>
      </c>
      <c r="F106" s="187"/>
      <c r="G106" s="187"/>
      <c r="H106" s="187"/>
      <c r="I106" s="72" t="s">
        <v>30</v>
      </c>
    </row>
    <row r="107" spans="1:9" x14ac:dyDescent="0.3">
      <c r="A107" s="265" t="s">
        <v>356</v>
      </c>
      <c r="B107" s="266"/>
      <c r="C107" s="266"/>
      <c r="D107" s="267"/>
      <c r="E107" s="187" t="s">
        <v>667</v>
      </c>
      <c r="F107" s="187"/>
      <c r="G107" s="187"/>
      <c r="H107" s="187"/>
      <c r="I107" s="72" t="s">
        <v>30</v>
      </c>
    </row>
    <row r="108" spans="1:9" x14ac:dyDescent="0.3">
      <c r="A108" s="265" t="s">
        <v>358</v>
      </c>
      <c r="B108" s="266"/>
      <c r="C108" s="266"/>
      <c r="D108" s="267"/>
      <c r="E108" s="187" t="s">
        <v>670</v>
      </c>
      <c r="F108" s="187"/>
      <c r="G108" s="187"/>
      <c r="H108" s="187"/>
      <c r="I108" s="72" t="s">
        <v>30</v>
      </c>
    </row>
    <row r="109" spans="1:9" x14ac:dyDescent="0.3">
      <c r="A109" s="265" t="s">
        <v>442</v>
      </c>
      <c r="B109" s="266"/>
      <c r="C109" s="266"/>
      <c r="D109" s="267"/>
      <c r="E109" s="187" t="s">
        <v>751</v>
      </c>
      <c r="F109" s="187"/>
      <c r="G109" s="187"/>
      <c r="H109" s="187"/>
      <c r="I109" s="76" t="s">
        <v>751</v>
      </c>
    </row>
    <row r="110" spans="1:9" x14ac:dyDescent="0.3">
      <c r="A110" s="265" t="s">
        <v>359</v>
      </c>
      <c r="B110" s="266"/>
      <c r="C110" s="266"/>
      <c r="D110" s="267"/>
      <c r="E110" s="187" t="s">
        <v>671</v>
      </c>
      <c r="F110" s="187"/>
      <c r="G110" s="187"/>
      <c r="H110" s="187"/>
      <c r="I110" s="72" t="s">
        <v>30</v>
      </c>
    </row>
    <row r="111" spans="1:9" x14ac:dyDescent="0.3">
      <c r="A111" s="265" t="s">
        <v>360</v>
      </c>
      <c r="B111" s="266"/>
      <c r="C111" s="266"/>
      <c r="D111" s="267"/>
      <c r="E111" s="187" t="s">
        <v>751</v>
      </c>
      <c r="F111" s="187"/>
      <c r="G111" s="187"/>
      <c r="H111" s="187"/>
      <c r="I111" s="76" t="s">
        <v>751</v>
      </c>
    </row>
    <row r="112" spans="1:9" ht="36.75" customHeight="1" x14ac:dyDescent="0.3">
      <c r="A112" s="265" t="s">
        <v>363</v>
      </c>
      <c r="B112" s="266"/>
      <c r="C112" s="266"/>
      <c r="D112" s="267"/>
      <c r="E112" s="187" t="s">
        <v>681</v>
      </c>
      <c r="F112" s="187"/>
      <c r="G112" s="187"/>
      <c r="H112" s="187"/>
      <c r="I112" s="72" t="s">
        <v>30</v>
      </c>
    </row>
    <row r="113" spans="1:9" x14ac:dyDescent="0.3">
      <c r="A113" s="265" t="s">
        <v>364</v>
      </c>
      <c r="B113" s="266"/>
      <c r="C113" s="266"/>
      <c r="D113" s="267"/>
      <c r="E113" s="187" t="s">
        <v>751</v>
      </c>
      <c r="F113" s="187"/>
      <c r="G113" s="187"/>
      <c r="H113" s="187"/>
      <c r="I113" s="76" t="s">
        <v>751</v>
      </c>
    </row>
    <row r="114" spans="1:9" x14ac:dyDescent="0.3">
      <c r="A114" s="265" t="s">
        <v>365</v>
      </c>
      <c r="B114" s="266"/>
      <c r="C114" s="266"/>
      <c r="D114" s="267"/>
      <c r="E114" s="187" t="s">
        <v>751</v>
      </c>
      <c r="F114" s="187"/>
      <c r="G114" s="187"/>
      <c r="H114" s="187"/>
      <c r="I114" s="76" t="s">
        <v>751</v>
      </c>
    </row>
    <row r="115" spans="1:9" x14ac:dyDescent="0.3">
      <c r="A115" s="265" t="s">
        <v>443</v>
      </c>
      <c r="B115" s="266"/>
      <c r="C115" s="266"/>
      <c r="D115" s="267"/>
      <c r="E115" s="187" t="s">
        <v>751</v>
      </c>
      <c r="F115" s="187"/>
      <c r="G115" s="187"/>
      <c r="H115" s="187"/>
      <c r="I115" s="76" t="s">
        <v>751</v>
      </c>
    </row>
    <row r="116" spans="1:9" x14ac:dyDescent="0.3">
      <c r="A116" s="265" t="s">
        <v>444</v>
      </c>
      <c r="B116" s="266"/>
      <c r="C116" s="266"/>
      <c r="D116" s="267"/>
      <c r="E116" s="187" t="s">
        <v>751</v>
      </c>
      <c r="F116" s="187"/>
      <c r="G116" s="187"/>
      <c r="H116" s="187"/>
      <c r="I116" s="76" t="s">
        <v>751</v>
      </c>
    </row>
    <row r="117" spans="1:9" x14ac:dyDescent="0.3">
      <c r="A117" s="265" t="s">
        <v>445</v>
      </c>
      <c r="B117" s="266"/>
      <c r="C117" s="266"/>
      <c r="D117" s="267"/>
      <c r="E117" s="187" t="s">
        <v>751</v>
      </c>
      <c r="F117" s="187"/>
      <c r="G117" s="187"/>
      <c r="H117" s="187"/>
      <c r="I117" s="76" t="s">
        <v>751</v>
      </c>
    </row>
    <row r="118" spans="1:9" x14ac:dyDescent="0.3">
      <c r="A118" s="265" t="s">
        <v>446</v>
      </c>
      <c r="B118" s="266"/>
      <c r="C118" s="266"/>
      <c r="D118" s="267"/>
      <c r="E118" s="187" t="s">
        <v>751</v>
      </c>
      <c r="F118" s="187"/>
      <c r="G118" s="187"/>
      <c r="H118" s="187"/>
      <c r="I118" s="76" t="s">
        <v>751</v>
      </c>
    </row>
    <row r="119" spans="1:9" ht="14.4" thickBot="1" x14ac:dyDescent="0.35">
      <c r="A119" s="275" t="s">
        <v>447</v>
      </c>
      <c r="B119" s="276"/>
      <c r="C119" s="276"/>
      <c r="D119" s="277"/>
      <c r="E119" s="187" t="s">
        <v>751</v>
      </c>
      <c r="F119" s="187"/>
      <c r="G119" s="187"/>
      <c r="H119" s="187"/>
      <c r="I119" s="76" t="s">
        <v>751</v>
      </c>
    </row>
    <row r="120" spans="1:9" x14ac:dyDescent="0.3">
      <c r="A120" s="278"/>
      <c r="B120" s="279"/>
      <c r="C120" s="279"/>
      <c r="D120" s="279"/>
      <c r="E120" s="279"/>
      <c r="F120" s="279"/>
      <c r="G120" s="279"/>
      <c r="H120" s="279"/>
      <c r="I120" s="280"/>
    </row>
    <row r="121" spans="1:9" x14ac:dyDescent="0.3">
      <c r="B121" s="106"/>
    </row>
    <row r="122" spans="1:9" x14ac:dyDescent="0.3">
      <c r="B122" s="106"/>
    </row>
    <row r="123" spans="1:9" x14ac:dyDescent="0.3">
      <c r="B123" s="106"/>
    </row>
    <row r="124" spans="1:9" x14ac:dyDescent="0.3">
      <c r="B124" s="106"/>
    </row>
    <row r="125" spans="1:9" x14ac:dyDescent="0.3">
      <c r="B125" s="106"/>
    </row>
    <row r="126" spans="1:9" x14ac:dyDescent="0.3">
      <c r="B126" s="106"/>
    </row>
    <row r="127" spans="1:9" x14ac:dyDescent="0.3">
      <c r="B127" s="106"/>
    </row>
    <row r="128" spans="1:9" x14ac:dyDescent="0.3">
      <c r="B128" s="106"/>
    </row>
    <row r="129" spans="2:2" x14ac:dyDescent="0.3">
      <c r="B129" s="106"/>
    </row>
    <row r="130" spans="2:2" x14ac:dyDescent="0.3">
      <c r="B130" s="106"/>
    </row>
    <row r="131" spans="2:2" x14ac:dyDescent="0.3">
      <c r="B131" s="106"/>
    </row>
    <row r="132" spans="2:2" x14ac:dyDescent="0.3">
      <c r="B132" s="106"/>
    </row>
    <row r="133" spans="2:2" x14ac:dyDescent="0.3">
      <c r="B133" s="106"/>
    </row>
    <row r="134" spans="2:2" x14ac:dyDescent="0.3">
      <c r="B134" s="106"/>
    </row>
    <row r="135" spans="2:2" x14ac:dyDescent="0.3">
      <c r="B135" s="106"/>
    </row>
    <row r="136" spans="2:2" x14ac:dyDescent="0.3">
      <c r="B136" s="106"/>
    </row>
    <row r="137" spans="2:2" x14ac:dyDescent="0.3">
      <c r="B137" s="106"/>
    </row>
    <row r="138" spans="2:2" x14ac:dyDescent="0.3">
      <c r="B138" s="106"/>
    </row>
    <row r="139" spans="2:2" x14ac:dyDescent="0.3">
      <c r="B139" s="106"/>
    </row>
    <row r="140" spans="2:2" x14ac:dyDescent="0.3">
      <c r="B140" s="106"/>
    </row>
    <row r="141" spans="2:2" x14ac:dyDescent="0.3">
      <c r="B141" s="106"/>
    </row>
    <row r="142" spans="2:2" x14ac:dyDescent="0.3">
      <c r="B142" s="106"/>
    </row>
    <row r="143" spans="2:2" x14ac:dyDescent="0.3">
      <c r="B143" s="106"/>
    </row>
    <row r="144" spans="2:2" x14ac:dyDescent="0.3">
      <c r="B144" s="106"/>
    </row>
    <row r="145" spans="2:2" x14ac:dyDescent="0.3">
      <c r="B145" s="106"/>
    </row>
    <row r="146" spans="2:2" x14ac:dyDescent="0.3">
      <c r="B146" s="106"/>
    </row>
    <row r="147" spans="2:2" x14ac:dyDescent="0.3">
      <c r="B147" s="106"/>
    </row>
    <row r="148" spans="2:2" x14ac:dyDescent="0.3">
      <c r="B148" s="106"/>
    </row>
    <row r="149" spans="2:2" x14ac:dyDescent="0.3">
      <c r="B149" s="106"/>
    </row>
    <row r="150" spans="2:2" x14ac:dyDescent="0.3">
      <c r="B150" s="106"/>
    </row>
    <row r="151" spans="2:2" x14ac:dyDescent="0.3">
      <c r="B151" s="106"/>
    </row>
    <row r="152" spans="2:2" x14ac:dyDescent="0.3">
      <c r="B152" s="106"/>
    </row>
    <row r="153" spans="2:2" x14ac:dyDescent="0.3">
      <c r="B153" s="106"/>
    </row>
    <row r="154" spans="2:2" x14ac:dyDescent="0.3">
      <c r="B154" s="106"/>
    </row>
    <row r="155" spans="2:2" x14ac:dyDescent="0.3">
      <c r="B155" s="106"/>
    </row>
    <row r="156" spans="2:2" x14ac:dyDescent="0.3">
      <c r="B156" s="106"/>
    </row>
    <row r="157" spans="2:2" x14ac:dyDescent="0.3">
      <c r="B157" s="106"/>
    </row>
    <row r="158" spans="2:2" x14ac:dyDescent="0.3">
      <c r="B158" s="106"/>
    </row>
    <row r="159" spans="2:2" x14ac:dyDescent="0.3">
      <c r="B159" s="106"/>
    </row>
    <row r="160" spans="2:2" x14ac:dyDescent="0.3">
      <c r="B160" s="106"/>
    </row>
    <row r="161" spans="2:2" x14ac:dyDescent="0.3">
      <c r="B161" s="106"/>
    </row>
    <row r="162" spans="2:2" x14ac:dyDescent="0.3">
      <c r="B162" s="106"/>
    </row>
    <row r="163" spans="2:2" x14ac:dyDescent="0.3">
      <c r="B163" s="106"/>
    </row>
    <row r="164" spans="2:2" x14ac:dyDescent="0.3">
      <c r="B164" s="106"/>
    </row>
    <row r="165" spans="2:2" x14ac:dyDescent="0.3">
      <c r="B165" s="106"/>
    </row>
    <row r="166" spans="2:2" x14ac:dyDescent="0.3">
      <c r="B166" s="106"/>
    </row>
    <row r="167" spans="2:2" x14ac:dyDescent="0.3">
      <c r="B167" s="106"/>
    </row>
    <row r="168" spans="2:2" x14ac:dyDescent="0.3">
      <c r="B168" s="106"/>
    </row>
    <row r="169" spans="2:2" x14ac:dyDescent="0.3">
      <c r="B169" s="106"/>
    </row>
    <row r="170" spans="2:2" x14ac:dyDescent="0.3">
      <c r="B170" s="106"/>
    </row>
    <row r="171" spans="2:2" x14ac:dyDescent="0.3">
      <c r="B171" s="106"/>
    </row>
    <row r="172" spans="2:2" x14ac:dyDescent="0.3">
      <c r="B172" s="106"/>
    </row>
    <row r="173" spans="2:2" x14ac:dyDescent="0.3">
      <c r="B173" s="106"/>
    </row>
    <row r="174" spans="2:2" x14ac:dyDescent="0.3">
      <c r="B174" s="106"/>
    </row>
    <row r="175" spans="2:2" x14ac:dyDescent="0.3">
      <c r="B175" s="106"/>
    </row>
    <row r="176" spans="2:2" x14ac:dyDescent="0.3">
      <c r="B176" s="106"/>
    </row>
    <row r="177" spans="2:2" x14ac:dyDescent="0.3">
      <c r="B177" s="106"/>
    </row>
    <row r="178" spans="2:2" x14ac:dyDescent="0.3">
      <c r="B178" s="106"/>
    </row>
    <row r="179" spans="2:2" x14ac:dyDescent="0.3">
      <c r="B179" s="106"/>
    </row>
    <row r="180" spans="2:2" x14ac:dyDescent="0.3">
      <c r="B180" s="106"/>
    </row>
    <row r="181" spans="2:2" x14ac:dyDescent="0.3">
      <c r="B181" s="106"/>
    </row>
    <row r="182" spans="2:2" x14ac:dyDescent="0.3">
      <c r="B182" s="106"/>
    </row>
    <row r="183" spans="2:2" x14ac:dyDescent="0.3">
      <c r="B183" s="106"/>
    </row>
    <row r="184" spans="2:2" x14ac:dyDescent="0.3">
      <c r="B184" s="106"/>
    </row>
    <row r="185" spans="2:2" x14ac:dyDescent="0.3">
      <c r="B185" s="106"/>
    </row>
    <row r="186" spans="2:2" x14ac:dyDescent="0.3">
      <c r="B186" s="106"/>
    </row>
    <row r="187" spans="2:2" x14ac:dyDescent="0.3">
      <c r="B187" s="106"/>
    </row>
    <row r="188" spans="2:2" x14ac:dyDescent="0.3">
      <c r="B188" s="106"/>
    </row>
    <row r="189" spans="2:2" x14ac:dyDescent="0.3">
      <c r="B189" s="106"/>
    </row>
    <row r="190" spans="2:2" x14ac:dyDescent="0.3">
      <c r="B190" s="106"/>
    </row>
    <row r="191" spans="2:2" x14ac:dyDescent="0.3">
      <c r="B191" s="106"/>
    </row>
    <row r="192" spans="2:2" x14ac:dyDescent="0.3">
      <c r="B192" s="106"/>
    </row>
    <row r="193" spans="2:2" x14ac:dyDescent="0.3">
      <c r="B193" s="106"/>
    </row>
    <row r="194" spans="2:2" x14ac:dyDescent="0.3">
      <c r="B194" s="106"/>
    </row>
    <row r="195" spans="2:2" x14ac:dyDescent="0.3">
      <c r="B195" s="106"/>
    </row>
    <row r="196" spans="2:2" x14ac:dyDescent="0.3">
      <c r="B196" s="106"/>
    </row>
    <row r="197" spans="2:2" x14ac:dyDescent="0.3">
      <c r="B197" s="106"/>
    </row>
    <row r="198" spans="2:2" x14ac:dyDescent="0.3">
      <c r="B198" s="106"/>
    </row>
    <row r="199" spans="2:2" x14ac:dyDescent="0.3">
      <c r="B199" s="106"/>
    </row>
    <row r="200" spans="2:2" x14ac:dyDescent="0.3">
      <c r="B200" s="106"/>
    </row>
    <row r="201" spans="2:2" x14ac:dyDescent="0.3">
      <c r="B201" s="106"/>
    </row>
    <row r="202" spans="2:2" x14ac:dyDescent="0.3">
      <c r="B202" s="106"/>
    </row>
    <row r="203" spans="2:2" x14ac:dyDescent="0.3">
      <c r="B203" s="106"/>
    </row>
    <row r="204" spans="2:2" x14ac:dyDescent="0.3">
      <c r="B204" s="106"/>
    </row>
    <row r="205" spans="2:2" x14ac:dyDescent="0.3">
      <c r="B205" s="106"/>
    </row>
    <row r="206" spans="2:2" x14ac:dyDescent="0.3">
      <c r="B206" s="106"/>
    </row>
    <row r="207" spans="2:2" x14ac:dyDescent="0.3">
      <c r="B207" s="106"/>
    </row>
    <row r="208" spans="2:2" x14ac:dyDescent="0.3">
      <c r="B208" s="106"/>
    </row>
    <row r="209" spans="2:2" x14ac:dyDescent="0.3">
      <c r="B209" s="106"/>
    </row>
    <row r="210" spans="2:2" x14ac:dyDescent="0.3">
      <c r="B210" s="106"/>
    </row>
    <row r="211" spans="2:2" x14ac:dyDescent="0.3">
      <c r="B211" s="106"/>
    </row>
    <row r="212" spans="2:2" x14ac:dyDescent="0.3">
      <c r="B212" s="106"/>
    </row>
    <row r="213" spans="2:2" x14ac:dyDescent="0.3">
      <c r="B213" s="106"/>
    </row>
    <row r="214" spans="2:2" x14ac:dyDescent="0.3">
      <c r="B214" s="106"/>
    </row>
    <row r="215" spans="2:2" x14ac:dyDescent="0.3">
      <c r="B215" s="106"/>
    </row>
    <row r="216" spans="2:2" x14ac:dyDescent="0.3">
      <c r="B216" s="106"/>
    </row>
    <row r="217" spans="2:2" x14ac:dyDescent="0.3">
      <c r="B217" s="106"/>
    </row>
    <row r="218" spans="2:2" x14ac:dyDescent="0.3">
      <c r="B218" s="106"/>
    </row>
    <row r="219" spans="2:2" x14ac:dyDescent="0.3">
      <c r="B219" s="106"/>
    </row>
    <row r="220" spans="2:2" x14ac:dyDescent="0.3">
      <c r="B220" s="106"/>
    </row>
    <row r="221" spans="2:2" x14ac:dyDescent="0.3">
      <c r="B221" s="106"/>
    </row>
    <row r="222" spans="2:2" x14ac:dyDescent="0.3">
      <c r="B222" s="106"/>
    </row>
    <row r="223" spans="2:2" x14ac:dyDescent="0.3">
      <c r="B223" s="106"/>
    </row>
    <row r="224" spans="2:2" x14ac:dyDescent="0.3">
      <c r="B224" s="106"/>
    </row>
    <row r="225" spans="2:2" x14ac:dyDescent="0.3">
      <c r="B225" s="106"/>
    </row>
    <row r="226" spans="2:2" x14ac:dyDescent="0.3">
      <c r="B226" s="106"/>
    </row>
    <row r="227" spans="2:2" x14ac:dyDescent="0.3">
      <c r="B227" s="106"/>
    </row>
    <row r="228" spans="2:2" x14ac:dyDescent="0.3">
      <c r="B228" s="106"/>
    </row>
    <row r="229" spans="2:2" x14ac:dyDescent="0.3">
      <c r="B229" s="106"/>
    </row>
    <row r="230" spans="2:2" x14ac:dyDescent="0.3">
      <c r="B230" s="106"/>
    </row>
    <row r="231" spans="2:2" x14ac:dyDescent="0.3">
      <c r="B231" s="106"/>
    </row>
    <row r="232" spans="2:2" x14ac:dyDescent="0.3">
      <c r="B232" s="106"/>
    </row>
    <row r="233" spans="2:2" x14ac:dyDescent="0.3">
      <c r="B233" s="106"/>
    </row>
    <row r="234" spans="2:2" x14ac:dyDescent="0.3">
      <c r="B234" s="106"/>
    </row>
    <row r="235" spans="2:2" x14ac:dyDescent="0.3">
      <c r="B235" s="106"/>
    </row>
    <row r="236" spans="2:2" x14ac:dyDescent="0.3">
      <c r="B236" s="106"/>
    </row>
    <row r="237" spans="2:2" x14ac:dyDescent="0.3">
      <c r="B237" s="106"/>
    </row>
    <row r="238" spans="2:2" x14ac:dyDescent="0.3">
      <c r="B238" s="106"/>
    </row>
    <row r="239" spans="2:2" x14ac:dyDescent="0.3">
      <c r="B239" s="106"/>
    </row>
    <row r="240" spans="2:2" x14ac:dyDescent="0.3">
      <c r="B240" s="106"/>
    </row>
    <row r="241" spans="2:2" x14ac:dyDescent="0.3">
      <c r="B241" s="106"/>
    </row>
    <row r="242" spans="2:2" x14ac:dyDescent="0.3">
      <c r="B242" s="106"/>
    </row>
    <row r="243" spans="2:2" x14ac:dyDescent="0.3">
      <c r="B243" s="106"/>
    </row>
    <row r="244" spans="2:2" x14ac:dyDescent="0.3">
      <c r="B244" s="106"/>
    </row>
    <row r="245" spans="2:2" x14ac:dyDescent="0.3">
      <c r="B245" s="106"/>
    </row>
    <row r="246" spans="2:2" x14ac:dyDescent="0.3">
      <c r="B246" s="106"/>
    </row>
    <row r="247" spans="2:2" x14ac:dyDescent="0.3">
      <c r="B247" s="106"/>
    </row>
    <row r="248" spans="2:2" x14ac:dyDescent="0.3">
      <c r="B248" s="106"/>
    </row>
    <row r="249" spans="2:2" x14ac:dyDescent="0.3">
      <c r="B249" s="106"/>
    </row>
    <row r="250" spans="2:2" x14ac:dyDescent="0.3">
      <c r="B250" s="106"/>
    </row>
    <row r="251" spans="2:2" x14ac:dyDescent="0.3">
      <c r="B251" s="106"/>
    </row>
    <row r="252" spans="2:2" x14ac:dyDescent="0.3">
      <c r="B252" s="106"/>
    </row>
    <row r="253" spans="2:2" x14ac:dyDescent="0.3">
      <c r="B253" s="106"/>
    </row>
    <row r="254" spans="2:2" x14ac:dyDescent="0.3">
      <c r="B254" s="106"/>
    </row>
    <row r="255" spans="2:2" x14ac:dyDescent="0.3">
      <c r="B255" s="106"/>
    </row>
    <row r="256" spans="2:2" x14ac:dyDescent="0.3">
      <c r="B256" s="106"/>
    </row>
    <row r="257" spans="2:2" x14ac:dyDescent="0.3">
      <c r="B257" s="106"/>
    </row>
    <row r="258" spans="2:2" x14ac:dyDescent="0.3">
      <c r="B258" s="106"/>
    </row>
    <row r="259" spans="2:2" x14ac:dyDescent="0.3">
      <c r="B259" s="106"/>
    </row>
    <row r="260" spans="2:2" x14ac:dyDescent="0.3">
      <c r="B260" s="106"/>
    </row>
    <row r="261" spans="2:2" x14ac:dyDescent="0.3">
      <c r="B261" s="106"/>
    </row>
    <row r="262" spans="2:2" x14ac:dyDescent="0.3">
      <c r="B262" s="106"/>
    </row>
    <row r="263" spans="2:2" x14ac:dyDescent="0.3">
      <c r="B263" s="106"/>
    </row>
    <row r="264" spans="2:2" x14ac:dyDescent="0.3">
      <c r="B264" s="106"/>
    </row>
    <row r="265" spans="2:2" x14ac:dyDescent="0.3">
      <c r="B265" s="106"/>
    </row>
    <row r="266" spans="2:2" x14ac:dyDescent="0.3">
      <c r="B266" s="106"/>
    </row>
    <row r="267" spans="2:2" x14ac:dyDescent="0.3">
      <c r="B267" s="106"/>
    </row>
    <row r="268" spans="2:2" x14ac:dyDescent="0.3">
      <c r="B268" s="106"/>
    </row>
    <row r="269" spans="2:2" x14ac:dyDescent="0.3">
      <c r="B269" s="106"/>
    </row>
    <row r="270" spans="2:2" x14ac:dyDescent="0.3">
      <c r="B270" s="106"/>
    </row>
    <row r="271" spans="2:2" x14ac:dyDescent="0.3">
      <c r="B271" s="106"/>
    </row>
    <row r="272" spans="2:2" x14ac:dyDescent="0.3">
      <c r="B272" s="106"/>
    </row>
    <row r="273" spans="2:2" x14ac:dyDescent="0.3">
      <c r="B273" s="106"/>
    </row>
    <row r="274" spans="2:2" x14ac:dyDescent="0.3">
      <c r="B274" s="106"/>
    </row>
    <row r="275" spans="2:2" x14ac:dyDescent="0.3">
      <c r="B275" s="106"/>
    </row>
    <row r="276" spans="2:2" x14ac:dyDescent="0.3">
      <c r="B276" s="106"/>
    </row>
    <row r="277" spans="2:2" x14ac:dyDescent="0.3">
      <c r="B277" s="106"/>
    </row>
    <row r="278" spans="2:2" x14ac:dyDescent="0.3">
      <c r="B278" s="106"/>
    </row>
    <row r="279" spans="2:2" x14ac:dyDescent="0.3">
      <c r="B279" s="106"/>
    </row>
    <row r="280" spans="2:2" x14ac:dyDescent="0.3">
      <c r="B280" s="106"/>
    </row>
    <row r="281" spans="2:2" x14ac:dyDescent="0.3">
      <c r="B281" s="106"/>
    </row>
    <row r="282" spans="2:2" x14ac:dyDescent="0.3">
      <c r="B282" s="106"/>
    </row>
    <row r="283" spans="2:2" x14ac:dyDescent="0.3">
      <c r="B283" s="106"/>
    </row>
    <row r="284" spans="2:2" x14ac:dyDescent="0.3">
      <c r="B284" s="106"/>
    </row>
    <row r="285" spans="2:2" x14ac:dyDescent="0.3">
      <c r="B285" s="106"/>
    </row>
    <row r="286" spans="2:2" x14ac:dyDescent="0.3">
      <c r="B286" s="106"/>
    </row>
    <row r="287" spans="2:2" x14ac:dyDescent="0.3">
      <c r="B287" s="106"/>
    </row>
    <row r="288" spans="2:2" x14ac:dyDescent="0.3">
      <c r="B288" s="106"/>
    </row>
    <row r="289" spans="2:2" x14ac:dyDescent="0.3">
      <c r="B289" s="106"/>
    </row>
    <row r="290" spans="2:2" x14ac:dyDescent="0.3">
      <c r="B290" s="106"/>
    </row>
    <row r="291" spans="2:2" x14ac:dyDescent="0.3">
      <c r="B291" s="106"/>
    </row>
    <row r="292" spans="2:2" x14ac:dyDescent="0.3">
      <c r="B292" s="106"/>
    </row>
    <row r="293" spans="2:2" x14ac:dyDescent="0.3">
      <c r="B293" s="106"/>
    </row>
    <row r="294" spans="2:2" x14ac:dyDescent="0.3">
      <c r="B294" s="106"/>
    </row>
    <row r="295" spans="2:2" x14ac:dyDescent="0.3">
      <c r="B295" s="106"/>
    </row>
    <row r="296" spans="2:2" x14ac:dyDescent="0.3">
      <c r="B296" s="106"/>
    </row>
    <row r="297" spans="2:2" x14ac:dyDescent="0.3">
      <c r="B297" s="106"/>
    </row>
    <row r="298" spans="2:2" x14ac:dyDescent="0.3">
      <c r="B298" s="106"/>
    </row>
    <row r="299" spans="2:2" x14ac:dyDescent="0.3">
      <c r="B299" s="106"/>
    </row>
    <row r="300" spans="2:2" x14ac:dyDescent="0.3">
      <c r="B300" s="106"/>
    </row>
    <row r="301" spans="2:2" x14ac:dyDescent="0.3">
      <c r="B301" s="106"/>
    </row>
    <row r="302" spans="2:2" x14ac:dyDescent="0.3">
      <c r="B302" s="106"/>
    </row>
    <row r="303" spans="2:2" x14ac:dyDescent="0.3">
      <c r="B303" s="106"/>
    </row>
    <row r="304" spans="2:2" x14ac:dyDescent="0.3">
      <c r="B304" s="106"/>
    </row>
    <row r="305" spans="2:2" x14ac:dyDescent="0.3">
      <c r="B305" s="106"/>
    </row>
    <row r="306" spans="2:2" x14ac:dyDescent="0.3">
      <c r="B306" s="106"/>
    </row>
    <row r="307" spans="2:2" x14ac:dyDescent="0.3">
      <c r="B307" s="106"/>
    </row>
    <row r="308" spans="2:2" x14ac:dyDescent="0.3">
      <c r="B308" s="106"/>
    </row>
    <row r="309" spans="2:2" x14ac:dyDescent="0.3">
      <c r="B309" s="106"/>
    </row>
    <row r="310" spans="2:2" x14ac:dyDescent="0.3">
      <c r="B310" s="106"/>
    </row>
    <row r="311" spans="2:2" x14ac:dyDescent="0.3">
      <c r="B311" s="106"/>
    </row>
    <row r="312" spans="2:2" x14ac:dyDescent="0.3">
      <c r="B312" s="106"/>
    </row>
    <row r="313" spans="2:2" x14ac:dyDescent="0.3">
      <c r="B313" s="106"/>
    </row>
    <row r="314" spans="2:2" x14ac:dyDescent="0.3">
      <c r="B314" s="106"/>
    </row>
    <row r="315" spans="2:2" x14ac:dyDescent="0.3">
      <c r="B315" s="106"/>
    </row>
    <row r="316" spans="2:2" x14ac:dyDescent="0.3">
      <c r="B316" s="106"/>
    </row>
    <row r="317" spans="2:2" x14ac:dyDescent="0.3">
      <c r="B317" s="106"/>
    </row>
    <row r="318" spans="2:2" x14ac:dyDescent="0.3">
      <c r="B318" s="106"/>
    </row>
    <row r="319" spans="2:2" x14ac:dyDescent="0.3">
      <c r="B319" s="106"/>
    </row>
    <row r="320" spans="2:2" x14ac:dyDescent="0.3">
      <c r="B320" s="106"/>
    </row>
    <row r="321" spans="2:2" x14ac:dyDescent="0.3">
      <c r="B321" s="106"/>
    </row>
    <row r="322" spans="2:2" x14ac:dyDescent="0.3">
      <c r="B322" s="106"/>
    </row>
    <row r="323" spans="2:2" x14ac:dyDescent="0.3">
      <c r="B323" s="106"/>
    </row>
    <row r="324" spans="2:2" x14ac:dyDescent="0.3">
      <c r="B324" s="106"/>
    </row>
    <row r="325" spans="2:2" x14ac:dyDescent="0.3">
      <c r="B325" s="106"/>
    </row>
    <row r="326" spans="2:2" x14ac:dyDescent="0.3">
      <c r="B326" s="106"/>
    </row>
    <row r="327" spans="2:2" x14ac:dyDescent="0.3">
      <c r="B327" s="106"/>
    </row>
    <row r="328" spans="2:2" x14ac:dyDescent="0.3">
      <c r="B328" s="106"/>
    </row>
    <row r="329" spans="2:2" x14ac:dyDescent="0.3">
      <c r="B329" s="106"/>
    </row>
    <row r="330" spans="2:2" x14ac:dyDescent="0.3">
      <c r="B330" s="106"/>
    </row>
    <row r="331" spans="2:2" x14ac:dyDescent="0.3">
      <c r="B331" s="106"/>
    </row>
    <row r="332" spans="2:2" x14ac:dyDescent="0.3">
      <c r="B332" s="106"/>
    </row>
    <row r="333" spans="2:2" x14ac:dyDescent="0.3">
      <c r="B333" s="106"/>
    </row>
    <row r="334" spans="2:2" x14ac:dyDescent="0.3">
      <c r="B334" s="106"/>
    </row>
    <row r="335" spans="2:2" x14ac:dyDescent="0.3">
      <c r="B335" s="106"/>
    </row>
    <row r="336" spans="2:2" x14ac:dyDescent="0.3">
      <c r="B336" s="106"/>
    </row>
    <row r="337" spans="2:2" x14ac:dyDescent="0.3">
      <c r="B337" s="106"/>
    </row>
    <row r="338" spans="2:2" x14ac:dyDescent="0.3">
      <c r="B338" s="106"/>
    </row>
    <row r="339" spans="2:2" x14ac:dyDescent="0.3">
      <c r="B339" s="106"/>
    </row>
    <row r="340" spans="2:2" x14ac:dyDescent="0.3">
      <c r="B340" s="106"/>
    </row>
    <row r="341" spans="2:2" x14ac:dyDescent="0.3">
      <c r="B341" s="106"/>
    </row>
    <row r="342" spans="2:2" x14ac:dyDescent="0.3">
      <c r="B342" s="106"/>
    </row>
    <row r="343" spans="2:2" x14ac:dyDescent="0.3">
      <c r="B343" s="106"/>
    </row>
    <row r="344" spans="2:2" x14ac:dyDescent="0.3">
      <c r="B344" s="106"/>
    </row>
    <row r="345" spans="2:2" x14ac:dyDescent="0.3">
      <c r="B345" s="106"/>
    </row>
    <row r="346" spans="2:2" x14ac:dyDescent="0.3">
      <c r="B346" s="106"/>
    </row>
    <row r="347" spans="2:2" x14ac:dyDescent="0.3">
      <c r="B347" s="106"/>
    </row>
    <row r="348" spans="2:2" x14ac:dyDescent="0.3">
      <c r="B348" s="106"/>
    </row>
    <row r="349" spans="2:2" x14ac:dyDescent="0.3">
      <c r="B349" s="106"/>
    </row>
    <row r="350" spans="2:2" x14ac:dyDescent="0.3">
      <c r="B350" s="106"/>
    </row>
    <row r="351" spans="2:2" x14ac:dyDescent="0.3">
      <c r="B351" s="106"/>
    </row>
    <row r="352" spans="2:2" x14ac:dyDescent="0.3">
      <c r="B352" s="106"/>
    </row>
    <row r="353" spans="2:2" x14ac:dyDescent="0.3">
      <c r="B353" s="106"/>
    </row>
    <row r="354" spans="2:2" x14ac:dyDescent="0.3">
      <c r="B354" s="106"/>
    </row>
    <row r="355" spans="2:2" x14ac:dyDescent="0.3">
      <c r="B355" s="106"/>
    </row>
    <row r="356" spans="2:2" x14ac:dyDescent="0.3">
      <c r="B356" s="106"/>
    </row>
    <row r="357" spans="2:2" x14ac:dyDescent="0.3">
      <c r="B357" s="106"/>
    </row>
    <row r="358" spans="2:2" x14ac:dyDescent="0.3">
      <c r="B358" s="106"/>
    </row>
    <row r="359" spans="2:2" x14ac:dyDescent="0.3">
      <c r="B359" s="106"/>
    </row>
    <row r="360" spans="2:2" x14ac:dyDescent="0.3">
      <c r="B360" s="106"/>
    </row>
    <row r="361" spans="2:2" x14ac:dyDescent="0.3">
      <c r="B361" s="106"/>
    </row>
    <row r="362" spans="2:2" x14ac:dyDescent="0.3">
      <c r="B362" s="106"/>
    </row>
    <row r="363" spans="2:2" x14ac:dyDescent="0.3">
      <c r="B363" s="106"/>
    </row>
    <row r="364" spans="2:2" x14ac:dyDescent="0.3">
      <c r="B364" s="106"/>
    </row>
    <row r="365" spans="2:2" x14ac:dyDescent="0.3">
      <c r="B365" s="106"/>
    </row>
    <row r="366" spans="2:2" x14ac:dyDescent="0.3">
      <c r="B366" s="106"/>
    </row>
    <row r="367" spans="2:2" x14ac:dyDescent="0.3">
      <c r="B367" s="106"/>
    </row>
    <row r="368" spans="2:2" x14ac:dyDescent="0.3">
      <c r="B368" s="106"/>
    </row>
    <row r="369" spans="2:2" x14ac:dyDescent="0.3">
      <c r="B369" s="106"/>
    </row>
    <row r="370" spans="2:2" x14ac:dyDescent="0.3">
      <c r="B370" s="106"/>
    </row>
    <row r="371" spans="2:2" x14ac:dyDescent="0.3">
      <c r="B371" s="106"/>
    </row>
    <row r="372" spans="2:2" x14ac:dyDescent="0.3">
      <c r="B372" s="106"/>
    </row>
    <row r="373" spans="2:2" x14ac:dyDescent="0.3">
      <c r="B373" s="106"/>
    </row>
    <row r="374" spans="2:2" x14ac:dyDescent="0.3">
      <c r="B374" s="106"/>
    </row>
    <row r="375" spans="2:2" x14ac:dyDescent="0.3">
      <c r="B375" s="106"/>
    </row>
    <row r="376" spans="2:2" x14ac:dyDescent="0.3">
      <c r="B376" s="106"/>
    </row>
    <row r="377" spans="2:2" x14ac:dyDescent="0.3">
      <c r="B377" s="106"/>
    </row>
    <row r="378" spans="2:2" x14ac:dyDescent="0.3">
      <c r="B378" s="106"/>
    </row>
    <row r="379" spans="2:2" x14ac:dyDescent="0.3">
      <c r="B379" s="106"/>
    </row>
    <row r="380" spans="2:2" x14ac:dyDescent="0.3">
      <c r="B380" s="106"/>
    </row>
    <row r="381" spans="2:2" x14ac:dyDescent="0.3">
      <c r="B381" s="106"/>
    </row>
    <row r="382" spans="2:2" x14ac:dyDescent="0.3">
      <c r="B382" s="106"/>
    </row>
    <row r="383" spans="2:2" x14ac:dyDescent="0.3">
      <c r="B383" s="106"/>
    </row>
    <row r="384" spans="2:2" x14ac:dyDescent="0.3">
      <c r="B384" s="106"/>
    </row>
    <row r="385" spans="2:2" x14ac:dyDescent="0.3">
      <c r="B385" s="106"/>
    </row>
    <row r="386" spans="2:2" x14ac:dyDescent="0.3">
      <c r="B386" s="106"/>
    </row>
    <row r="387" spans="2:2" x14ac:dyDescent="0.3">
      <c r="B387" s="106"/>
    </row>
    <row r="388" spans="2:2" x14ac:dyDescent="0.3">
      <c r="B388" s="106"/>
    </row>
    <row r="389" spans="2:2" x14ac:dyDescent="0.3">
      <c r="B389" s="106"/>
    </row>
    <row r="390" spans="2:2" x14ac:dyDescent="0.3">
      <c r="B390" s="106"/>
    </row>
    <row r="391" spans="2:2" x14ac:dyDescent="0.3">
      <c r="B391" s="106"/>
    </row>
    <row r="392" spans="2:2" x14ac:dyDescent="0.3">
      <c r="B392" s="106"/>
    </row>
    <row r="393" spans="2:2" x14ac:dyDescent="0.3">
      <c r="B393" s="106"/>
    </row>
    <row r="394" spans="2:2" x14ac:dyDescent="0.3">
      <c r="B394" s="106"/>
    </row>
    <row r="395" spans="2:2" x14ac:dyDescent="0.3">
      <c r="B395" s="106"/>
    </row>
    <row r="396" spans="2:2" x14ac:dyDescent="0.3">
      <c r="B396" s="106"/>
    </row>
    <row r="397" spans="2:2" x14ac:dyDescent="0.3">
      <c r="B397" s="106"/>
    </row>
    <row r="398" spans="2:2" x14ac:dyDescent="0.3">
      <c r="B398" s="106"/>
    </row>
    <row r="399" spans="2:2" x14ac:dyDescent="0.3">
      <c r="B399" s="106"/>
    </row>
    <row r="400" spans="2:2" x14ac:dyDescent="0.3">
      <c r="B400" s="106"/>
    </row>
    <row r="401" spans="2:2" x14ac:dyDescent="0.3">
      <c r="B401" s="106"/>
    </row>
    <row r="402" spans="2:2" x14ac:dyDescent="0.3">
      <c r="B402" s="106"/>
    </row>
    <row r="403" spans="2:2" x14ac:dyDescent="0.3">
      <c r="B403" s="106"/>
    </row>
    <row r="404" spans="2:2" x14ac:dyDescent="0.3">
      <c r="B404" s="106"/>
    </row>
    <row r="405" spans="2:2" x14ac:dyDescent="0.3">
      <c r="B405" s="106"/>
    </row>
    <row r="406" spans="2:2" x14ac:dyDescent="0.3">
      <c r="B406" s="106"/>
    </row>
    <row r="407" spans="2:2" x14ac:dyDescent="0.3">
      <c r="B407" s="106"/>
    </row>
    <row r="408" spans="2:2" x14ac:dyDescent="0.3">
      <c r="B408" s="106"/>
    </row>
    <row r="409" spans="2:2" x14ac:dyDescent="0.3">
      <c r="B409" s="106"/>
    </row>
    <row r="410" spans="2:2" x14ac:dyDescent="0.3">
      <c r="B410" s="106"/>
    </row>
    <row r="411" spans="2:2" x14ac:dyDescent="0.3">
      <c r="B411" s="106"/>
    </row>
    <row r="412" spans="2:2" x14ac:dyDescent="0.3">
      <c r="B412" s="106"/>
    </row>
    <row r="413" spans="2:2" x14ac:dyDescent="0.3">
      <c r="B413" s="106"/>
    </row>
    <row r="414" spans="2:2" x14ac:dyDescent="0.3">
      <c r="B414" s="106"/>
    </row>
    <row r="415" spans="2:2" x14ac:dyDescent="0.3">
      <c r="B415" s="106"/>
    </row>
    <row r="416" spans="2:2" x14ac:dyDescent="0.3">
      <c r="B416" s="106"/>
    </row>
    <row r="417" spans="2:2" x14ac:dyDescent="0.3">
      <c r="B417" s="106"/>
    </row>
    <row r="418" spans="2:2" x14ac:dyDescent="0.3">
      <c r="B418" s="106"/>
    </row>
    <row r="419" spans="2:2" x14ac:dyDescent="0.3">
      <c r="B419" s="106"/>
    </row>
    <row r="420" spans="2:2" x14ac:dyDescent="0.3">
      <c r="B420" s="106"/>
    </row>
    <row r="421" spans="2:2" x14ac:dyDescent="0.3">
      <c r="B421" s="106"/>
    </row>
    <row r="422" spans="2:2" x14ac:dyDescent="0.3">
      <c r="B422" s="106"/>
    </row>
    <row r="423" spans="2:2" x14ac:dyDescent="0.3">
      <c r="B423" s="106"/>
    </row>
    <row r="424" spans="2:2" x14ac:dyDescent="0.3">
      <c r="B424" s="106"/>
    </row>
    <row r="425" spans="2:2" x14ac:dyDescent="0.3">
      <c r="B425" s="106"/>
    </row>
    <row r="426" spans="2:2" x14ac:dyDescent="0.3">
      <c r="B426" s="106"/>
    </row>
    <row r="427" spans="2:2" x14ac:dyDescent="0.3">
      <c r="B427" s="106"/>
    </row>
    <row r="428" spans="2:2" x14ac:dyDescent="0.3">
      <c r="B428" s="106"/>
    </row>
    <row r="429" spans="2:2" x14ac:dyDescent="0.3">
      <c r="B429" s="106"/>
    </row>
    <row r="430" spans="2:2" x14ac:dyDescent="0.3">
      <c r="B430" s="106"/>
    </row>
    <row r="431" spans="2:2" x14ac:dyDescent="0.3">
      <c r="B431" s="106"/>
    </row>
    <row r="432" spans="2:2" x14ac:dyDescent="0.3">
      <c r="B432" s="106"/>
    </row>
    <row r="433" spans="2:2" x14ac:dyDescent="0.3">
      <c r="B433" s="106"/>
    </row>
    <row r="434" spans="2:2" x14ac:dyDescent="0.3">
      <c r="B434" s="106"/>
    </row>
    <row r="435" spans="2:2" x14ac:dyDescent="0.3">
      <c r="B435" s="106"/>
    </row>
    <row r="436" spans="2:2" x14ac:dyDescent="0.3">
      <c r="B436" s="106"/>
    </row>
    <row r="437" spans="2:2" x14ac:dyDescent="0.3">
      <c r="B437" s="106"/>
    </row>
    <row r="438" spans="2:2" x14ac:dyDescent="0.3">
      <c r="B438" s="106"/>
    </row>
    <row r="439" spans="2:2" x14ac:dyDescent="0.3">
      <c r="B439" s="106"/>
    </row>
    <row r="440" spans="2:2" x14ac:dyDescent="0.3">
      <c r="B440" s="106"/>
    </row>
    <row r="441" spans="2:2" x14ac:dyDescent="0.3">
      <c r="B441" s="106"/>
    </row>
    <row r="442" spans="2:2" x14ac:dyDescent="0.3">
      <c r="B442" s="106"/>
    </row>
    <row r="443" spans="2:2" x14ac:dyDescent="0.3">
      <c r="B443" s="106"/>
    </row>
    <row r="444" spans="2:2" x14ac:dyDescent="0.3">
      <c r="B444" s="106"/>
    </row>
    <row r="445" spans="2:2" x14ac:dyDescent="0.3">
      <c r="B445" s="106"/>
    </row>
    <row r="446" spans="2:2" x14ac:dyDescent="0.3">
      <c r="B446" s="106"/>
    </row>
    <row r="447" spans="2:2" x14ac:dyDescent="0.3">
      <c r="B447" s="106"/>
    </row>
    <row r="448" spans="2:2" x14ac:dyDescent="0.3">
      <c r="B448" s="106"/>
    </row>
    <row r="449" spans="2:2" x14ac:dyDescent="0.3">
      <c r="B449" s="106"/>
    </row>
    <row r="450" spans="2:2" x14ac:dyDescent="0.3">
      <c r="B450" s="106"/>
    </row>
    <row r="451" spans="2:2" x14ac:dyDescent="0.3">
      <c r="B451" s="106"/>
    </row>
    <row r="452" spans="2:2" x14ac:dyDescent="0.3">
      <c r="B452" s="106"/>
    </row>
    <row r="453" spans="2:2" x14ac:dyDescent="0.3">
      <c r="B453" s="106"/>
    </row>
    <row r="454" spans="2:2" x14ac:dyDescent="0.3">
      <c r="B454" s="106"/>
    </row>
    <row r="455" spans="2:2" x14ac:dyDescent="0.3">
      <c r="B455" s="106"/>
    </row>
    <row r="456" spans="2:2" x14ac:dyDescent="0.3">
      <c r="B456" s="106"/>
    </row>
    <row r="457" spans="2:2" x14ac:dyDescent="0.3">
      <c r="B457" s="106"/>
    </row>
    <row r="458" spans="2:2" x14ac:dyDescent="0.3">
      <c r="B458" s="106"/>
    </row>
    <row r="459" spans="2:2" x14ac:dyDescent="0.3">
      <c r="B459" s="106"/>
    </row>
    <row r="460" spans="2:2" x14ac:dyDescent="0.3">
      <c r="B460" s="106"/>
    </row>
    <row r="461" spans="2:2" x14ac:dyDescent="0.3">
      <c r="B461" s="106"/>
    </row>
    <row r="462" spans="2:2" x14ac:dyDescent="0.3">
      <c r="B462" s="106"/>
    </row>
    <row r="463" spans="2:2" x14ac:dyDescent="0.3">
      <c r="B463" s="106"/>
    </row>
    <row r="464" spans="2:2" x14ac:dyDescent="0.3">
      <c r="B464" s="106"/>
    </row>
    <row r="465" spans="2:2" x14ac:dyDescent="0.3">
      <c r="B465" s="106"/>
    </row>
    <row r="466" spans="2:2" x14ac:dyDescent="0.3">
      <c r="B466" s="106"/>
    </row>
    <row r="467" spans="2:2" x14ac:dyDescent="0.3">
      <c r="B467" s="106"/>
    </row>
    <row r="468" spans="2:2" x14ac:dyDescent="0.3">
      <c r="B468" s="106"/>
    </row>
    <row r="469" spans="2:2" x14ac:dyDescent="0.3">
      <c r="B469" s="106"/>
    </row>
    <row r="470" spans="2:2" x14ac:dyDescent="0.3">
      <c r="B470" s="106"/>
    </row>
    <row r="471" spans="2:2" x14ac:dyDescent="0.3">
      <c r="B471" s="106"/>
    </row>
    <row r="472" spans="2:2" x14ac:dyDescent="0.3">
      <c r="B472" s="106"/>
    </row>
    <row r="473" spans="2:2" x14ac:dyDescent="0.3">
      <c r="B473" s="106"/>
    </row>
    <row r="474" spans="2:2" x14ac:dyDescent="0.3">
      <c r="B474" s="106"/>
    </row>
    <row r="475" spans="2:2" x14ac:dyDescent="0.3">
      <c r="B475" s="106"/>
    </row>
    <row r="476" spans="2:2" x14ac:dyDescent="0.3">
      <c r="B476" s="106"/>
    </row>
    <row r="477" spans="2:2" x14ac:dyDescent="0.3">
      <c r="B477" s="106"/>
    </row>
    <row r="478" spans="2:2" x14ac:dyDescent="0.3">
      <c r="B478" s="106"/>
    </row>
    <row r="479" spans="2:2" x14ac:dyDescent="0.3">
      <c r="B479" s="106"/>
    </row>
    <row r="480" spans="2:2" x14ac:dyDescent="0.3">
      <c r="B480" s="106"/>
    </row>
    <row r="481" spans="2:2" x14ac:dyDescent="0.3">
      <c r="B481" s="106"/>
    </row>
    <row r="482" spans="2:2" x14ac:dyDescent="0.3">
      <c r="B482" s="106"/>
    </row>
    <row r="483" spans="2:2" x14ac:dyDescent="0.3">
      <c r="B483" s="106"/>
    </row>
    <row r="484" spans="2:2" x14ac:dyDescent="0.3">
      <c r="B484" s="106"/>
    </row>
    <row r="485" spans="2:2" x14ac:dyDescent="0.3">
      <c r="B485" s="106"/>
    </row>
    <row r="486" spans="2:2" x14ac:dyDescent="0.3">
      <c r="B486" s="106"/>
    </row>
    <row r="487" spans="2:2" x14ac:dyDescent="0.3">
      <c r="B487" s="106"/>
    </row>
    <row r="488" spans="2:2" x14ac:dyDescent="0.3">
      <c r="B488" s="106"/>
    </row>
    <row r="489" spans="2:2" x14ac:dyDescent="0.3">
      <c r="B489" s="106"/>
    </row>
    <row r="490" spans="2:2" x14ac:dyDescent="0.3">
      <c r="B490" s="106"/>
    </row>
    <row r="491" spans="2:2" x14ac:dyDescent="0.3">
      <c r="B491" s="106"/>
    </row>
    <row r="492" spans="2:2" x14ac:dyDescent="0.3">
      <c r="B492" s="106"/>
    </row>
    <row r="493" spans="2:2" x14ac:dyDescent="0.3">
      <c r="B493" s="106"/>
    </row>
    <row r="494" spans="2:2" x14ac:dyDescent="0.3">
      <c r="B494" s="106"/>
    </row>
    <row r="495" spans="2:2" x14ac:dyDescent="0.3">
      <c r="B495" s="106"/>
    </row>
    <row r="496" spans="2:2" x14ac:dyDescent="0.3">
      <c r="B496" s="106"/>
    </row>
    <row r="497" spans="2:2" x14ac:dyDescent="0.3">
      <c r="B497" s="106"/>
    </row>
    <row r="498" spans="2:2" x14ac:dyDescent="0.3">
      <c r="B498" s="106"/>
    </row>
    <row r="499" spans="2:2" x14ac:dyDescent="0.3">
      <c r="B499" s="106"/>
    </row>
    <row r="500" spans="2:2" x14ac:dyDescent="0.3">
      <c r="B500" s="106"/>
    </row>
    <row r="501" spans="2:2" x14ac:dyDescent="0.3">
      <c r="B501" s="106"/>
    </row>
    <row r="502" spans="2:2" x14ac:dyDescent="0.3">
      <c r="B502" s="106"/>
    </row>
    <row r="503" spans="2:2" x14ac:dyDescent="0.3">
      <c r="B503" s="106"/>
    </row>
    <row r="504" spans="2:2" x14ac:dyDescent="0.3">
      <c r="B504" s="106"/>
    </row>
    <row r="505" spans="2:2" x14ac:dyDescent="0.3">
      <c r="B505" s="106"/>
    </row>
    <row r="506" spans="2:2" x14ac:dyDescent="0.3">
      <c r="B506" s="106"/>
    </row>
    <row r="507" spans="2:2" x14ac:dyDescent="0.3">
      <c r="B507" s="106"/>
    </row>
    <row r="508" spans="2:2" x14ac:dyDescent="0.3">
      <c r="B508" s="106"/>
    </row>
    <row r="509" spans="2:2" x14ac:dyDescent="0.3">
      <c r="B509" s="106"/>
    </row>
    <row r="510" spans="2:2" x14ac:dyDescent="0.3">
      <c r="B510" s="106"/>
    </row>
    <row r="511" spans="2:2" x14ac:dyDescent="0.3">
      <c r="B511" s="106"/>
    </row>
    <row r="512" spans="2:2" x14ac:dyDescent="0.3">
      <c r="B512" s="106"/>
    </row>
    <row r="513" spans="2:2" x14ac:dyDescent="0.3">
      <c r="B513" s="106"/>
    </row>
    <row r="514" spans="2:2" x14ac:dyDescent="0.3">
      <c r="B514" s="106"/>
    </row>
    <row r="515" spans="2:2" x14ac:dyDescent="0.3">
      <c r="B515" s="106"/>
    </row>
    <row r="516" spans="2:2" x14ac:dyDescent="0.3">
      <c r="B516" s="106"/>
    </row>
    <row r="517" spans="2:2" x14ac:dyDescent="0.3">
      <c r="B517" s="106"/>
    </row>
    <row r="518" spans="2:2" x14ac:dyDescent="0.3">
      <c r="B518" s="106"/>
    </row>
    <row r="519" spans="2:2" x14ac:dyDescent="0.3">
      <c r="B519" s="106"/>
    </row>
    <row r="520" spans="2:2" x14ac:dyDescent="0.3">
      <c r="B520" s="106"/>
    </row>
    <row r="521" spans="2:2" x14ac:dyDescent="0.3">
      <c r="B521" s="106"/>
    </row>
    <row r="522" spans="2:2" x14ac:dyDescent="0.3">
      <c r="B522" s="106"/>
    </row>
    <row r="523" spans="2:2" x14ac:dyDescent="0.3">
      <c r="B523" s="106"/>
    </row>
    <row r="524" spans="2:2" x14ac:dyDescent="0.3">
      <c r="B524" s="106"/>
    </row>
    <row r="525" spans="2:2" x14ac:dyDescent="0.3">
      <c r="B525" s="106"/>
    </row>
    <row r="526" spans="2:2" x14ac:dyDescent="0.3">
      <c r="B526" s="106"/>
    </row>
    <row r="527" spans="2:2" x14ac:dyDescent="0.3">
      <c r="B527" s="106"/>
    </row>
    <row r="528" spans="2:2" x14ac:dyDescent="0.3">
      <c r="B528" s="106"/>
    </row>
    <row r="529" spans="2:2" x14ac:dyDescent="0.3">
      <c r="B529" s="106"/>
    </row>
    <row r="530" spans="2:2" x14ac:dyDescent="0.3">
      <c r="B530" s="106"/>
    </row>
    <row r="531" spans="2:2" x14ac:dyDescent="0.3">
      <c r="B531" s="106"/>
    </row>
    <row r="532" spans="2:2" x14ac:dyDescent="0.3">
      <c r="B532" s="106"/>
    </row>
    <row r="533" spans="2:2" x14ac:dyDescent="0.3">
      <c r="B533" s="106"/>
    </row>
    <row r="534" spans="2:2" x14ac:dyDescent="0.3">
      <c r="B534" s="106"/>
    </row>
    <row r="535" spans="2:2" x14ac:dyDescent="0.3">
      <c r="B535" s="106"/>
    </row>
    <row r="536" spans="2:2" x14ac:dyDescent="0.3">
      <c r="B536" s="106"/>
    </row>
    <row r="537" spans="2:2" x14ac:dyDescent="0.3">
      <c r="B537" s="106"/>
    </row>
    <row r="538" spans="2:2" x14ac:dyDescent="0.3">
      <c r="B538" s="106"/>
    </row>
    <row r="539" spans="2:2" x14ac:dyDescent="0.3">
      <c r="B539" s="106"/>
    </row>
    <row r="540" spans="2:2" x14ac:dyDescent="0.3">
      <c r="B540" s="106"/>
    </row>
    <row r="541" spans="2:2" x14ac:dyDescent="0.3">
      <c r="B541" s="106"/>
    </row>
    <row r="542" spans="2:2" x14ac:dyDescent="0.3">
      <c r="B542" s="106"/>
    </row>
    <row r="543" spans="2:2" x14ac:dyDescent="0.3">
      <c r="B543" s="106"/>
    </row>
    <row r="544" spans="2:2" x14ac:dyDescent="0.3">
      <c r="B544" s="106"/>
    </row>
    <row r="545" spans="2:2" x14ac:dyDescent="0.3">
      <c r="B545" s="106"/>
    </row>
    <row r="546" spans="2:2" x14ac:dyDescent="0.3">
      <c r="B546" s="106"/>
    </row>
    <row r="547" spans="2:2" x14ac:dyDescent="0.3">
      <c r="B547" s="106"/>
    </row>
    <row r="548" spans="2:2" x14ac:dyDescent="0.3">
      <c r="B548" s="106"/>
    </row>
    <row r="549" spans="2:2" x14ac:dyDescent="0.3">
      <c r="B549" s="106"/>
    </row>
    <row r="550" spans="2:2" x14ac:dyDescent="0.3">
      <c r="B550" s="106"/>
    </row>
    <row r="551" spans="2:2" x14ac:dyDescent="0.3">
      <c r="B551" s="106"/>
    </row>
    <row r="552" spans="2:2" x14ac:dyDescent="0.3">
      <c r="B552" s="106"/>
    </row>
    <row r="553" spans="2:2" x14ac:dyDescent="0.3">
      <c r="B553" s="106"/>
    </row>
    <row r="554" spans="2:2" x14ac:dyDescent="0.3">
      <c r="B554" s="106"/>
    </row>
    <row r="555" spans="2:2" x14ac:dyDescent="0.3">
      <c r="B555" s="106"/>
    </row>
    <row r="556" spans="2:2" x14ac:dyDescent="0.3">
      <c r="B556" s="106"/>
    </row>
    <row r="557" spans="2:2" x14ac:dyDescent="0.3">
      <c r="B557" s="106"/>
    </row>
    <row r="558" spans="2:2" x14ac:dyDescent="0.3">
      <c r="B558" s="106"/>
    </row>
    <row r="559" spans="2:2" x14ac:dyDescent="0.3">
      <c r="B559" s="106"/>
    </row>
    <row r="560" spans="2:2" x14ac:dyDescent="0.3">
      <c r="B560" s="106"/>
    </row>
    <row r="561" spans="2:2" x14ac:dyDescent="0.3">
      <c r="B561" s="106"/>
    </row>
    <row r="562" spans="2:2" x14ac:dyDescent="0.3">
      <c r="B562" s="106"/>
    </row>
    <row r="563" spans="2:2" x14ac:dyDescent="0.3">
      <c r="B563" s="106"/>
    </row>
    <row r="564" spans="2:2" x14ac:dyDescent="0.3">
      <c r="B564" s="106"/>
    </row>
    <row r="565" spans="2:2" x14ac:dyDescent="0.3">
      <c r="B565" s="106"/>
    </row>
    <row r="566" spans="2:2" x14ac:dyDescent="0.3">
      <c r="B566" s="106"/>
    </row>
    <row r="567" spans="2:2" x14ac:dyDescent="0.3">
      <c r="B567" s="106"/>
    </row>
    <row r="568" spans="2:2" x14ac:dyDescent="0.3">
      <c r="B568" s="106"/>
    </row>
    <row r="569" spans="2:2" x14ac:dyDescent="0.3">
      <c r="B569" s="106"/>
    </row>
    <row r="570" spans="2:2" x14ac:dyDescent="0.3">
      <c r="B570" s="106"/>
    </row>
    <row r="571" spans="2:2" x14ac:dyDescent="0.3">
      <c r="B571" s="106"/>
    </row>
    <row r="572" spans="2:2" x14ac:dyDescent="0.3">
      <c r="B572" s="106"/>
    </row>
    <row r="573" spans="2:2" x14ac:dyDescent="0.3">
      <c r="B573" s="106"/>
    </row>
    <row r="574" spans="2:2" x14ac:dyDescent="0.3">
      <c r="B574" s="106"/>
    </row>
    <row r="575" spans="2:2" x14ac:dyDescent="0.3">
      <c r="B575" s="106"/>
    </row>
    <row r="576" spans="2:2" x14ac:dyDescent="0.3">
      <c r="B576" s="106"/>
    </row>
    <row r="577" spans="2:2" x14ac:dyDescent="0.3">
      <c r="B577" s="106"/>
    </row>
    <row r="578" spans="2:2" x14ac:dyDescent="0.3">
      <c r="B578" s="106"/>
    </row>
    <row r="579" spans="2:2" x14ac:dyDescent="0.3">
      <c r="B579" s="106"/>
    </row>
    <row r="580" spans="2:2" x14ac:dyDescent="0.3">
      <c r="B580" s="106"/>
    </row>
    <row r="581" spans="2:2" x14ac:dyDescent="0.3">
      <c r="B581" s="106"/>
    </row>
    <row r="582" spans="2:2" x14ac:dyDescent="0.3">
      <c r="B582" s="106"/>
    </row>
    <row r="583" spans="2:2" x14ac:dyDescent="0.3">
      <c r="B583" s="106"/>
    </row>
    <row r="584" spans="2:2" x14ac:dyDescent="0.3">
      <c r="B584" s="106"/>
    </row>
    <row r="585" spans="2:2" x14ac:dyDescent="0.3">
      <c r="B585" s="106"/>
    </row>
    <row r="586" spans="2:2" x14ac:dyDescent="0.3">
      <c r="B586" s="106"/>
    </row>
    <row r="587" spans="2:2" x14ac:dyDescent="0.3">
      <c r="B587" s="106"/>
    </row>
    <row r="588" spans="2:2" x14ac:dyDescent="0.3">
      <c r="B588" s="106"/>
    </row>
    <row r="589" spans="2:2" x14ac:dyDescent="0.3">
      <c r="B589" s="106"/>
    </row>
    <row r="590" spans="2:2" x14ac:dyDescent="0.3">
      <c r="B590" s="106"/>
    </row>
    <row r="591" spans="2:2" x14ac:dyDescent="0.3">
      <c r="B591" s="106"/>
    </row>
    <row r="592" spans="2:2" x14ac:dyDescent="0.3">
      <c r="B592" s="106"/>
    </row>
    <row r="593" spans="2:2" x14ac:dyDescent="0.3">
      <c r="B593" s="106"/>
    </row>
    <row r="594" spans="2:2" x14ac:dyDescent="0.3">
      <c r="B594" s="106"/>
    </row>
    <row r="595" spans="2:2" x14ac:dyDescent="0.3">
      <c r="B595" s="106"/>
    </row>
    <row r="596" spans="2:2" x14ac:dyDescent="0.3">
      <c r="B596" s="106"/>
    </row>
    <row r="597" spans="2:2" x14ac:dyDescent="0.3">
      <c r="B597" s="106"/>
    </row>
    <row r="598" spans="2:2" x14ac:dyDescent="0.3">
      <c r="B598" s="106"/>
    </row>
    <row r="599" spans="2:2" x14ac:dyDescent="0.3">
      <c r="B599" s="106"/>
    </row>
    <row r="600" spans="2:2" x14ac:dyDescent="0.3">
      <c r="B600" s="106"/>
    </row>
    <row r="601" spans="2:2" x14ac:dyDescent="0.3">
      <c r="B601" s="106"/>
    </row>
    <row r="602" spans="2:2" x14ac:dyDescent="0.3">
      <c r="B602" s="106"/>
    </row>
    <row r="603" spans="2:2" x14ac:dyDescent="0.3">
      <c r="B603" s="106"/>
    </row>
    <row r="604" spans="2:2" x14ac:dyDescent="0.3">
      <c r="B604" s="106"/>
    </row>
    <row r="605" spans="2:2" x14ac:dyDescent="0.3">
      <c r="B605" s="106"/>
    </row>
    <row r="606" spans="2:2" x14ac:dyDescent="0.3">
      <c r="B606" s="106"/>
    </row>
    <row r="607" spans="2:2" x14ac:dyDescent="0.3">
      <c r="B607" s="106"/>
    </row>
    <row r="608" spans="2:2" x14ac:dyDescent="0.3">
      <c r="B608" s="106"/>
    </row>
    <row r="609" spans="2:2" x14ac:dyDescent="0.3">
      <c r="B609" s="106"/>
    </row>
    <row r="610" spans="2:2" x14ac:dyDescent="0.3">
      <c r="B610" s="106"/>
    </row>
    <row r="611" spans="2:2" x14ac:dyDescent="0.3">
      <c r="B611" s="106"/>
    </row>
    <row r="612" spans="2:2" x14ac:dyDescent="0.3">
      <c r="B612" s="106"/>
    </row>
    <row r="613" spans="2:2" x14ac:dyDescent="0.3">
      <c r="B613" s="106"/>
    </row>
    <row r="614" spans="2:2" x14ac:dyDescent="0.3">
      <c r="B614" s="106"/>
    </row>
    <row r="615" spans="2:2" x14ac:dyDescent="0.3">
      <c r="B615" s="106"/>
    </row>
    <row r="616" spans="2:2" x14ac:dyDescent="0.3">
      <c r="B616" s="106"/>
    </row>
    <row r="617" spans="2:2" x14ac:dyDescent="0.3">
      <c r="B617" s="106"/>
    </row>
    <row r="618" spans="2:2" x14ac:dyDescent="0.3">
      <c r="B618" s="106"/>
    </row>
    <row r="619" spans="2:2" x14ac:dyDescent="0.3">
      <c r="B619" s="106"/>
    </row>
    <row r="620" spans="2:2" x14ac:dyDescent="0.3">
      <c r="B620" s="106"/>
    </row>
    <row r="621" spans="2:2" x14ac:dyDescent="0.3">
      <c r="B621" s="106"/>
    </row>
    <row r="622" spans="2:2" x14ac:dyDescent="0.3">
      <c r="B622" s="106"/>
    </row>
    <row r="623" spans="2:2" x14ac:dyDescent="0.3">
      <c r="B623" s="106"/>
    </row>
    <row r="624" spans="2:2" x14ac:dyDescent="0.3">
      <c r="B624" s="106"/>
    </row>
    <row r="625" spans="2:2" x14ac:dyDescent="0.3">
      <c r="B625" s="106"/>
    </row>
    <row r="626" spans="2:2" x14ac:dyDescent="0.3">
      <c r="B626" s="106"/>
    </row>
    <row r="627" spans="2:2" x14ac:dyDescent="0.3">
      <c r="B627" s="106"/>
    </row>
    <row r="628" spans="2:2" x14ac:dyDescent="0.3">
      <c r="B628" s="106"/>
    </row>
    <row r="629" spans="2:2" x14ac:dyDescent="0.3">
      <c r="B629" s="106"/>
    </row>
    <row r="630" spans="2:2" x14ac:dyDescent="0.3">
      <c r="B630" s="106"/>
    </row>
    <row r="631" spans="2:2" x14ac:dyDescent="0.3">
      <c r="B631" s="106"/>
    </row>
    <row r="632" spans="2:2" x14ac:dyDescent="0.3">
      <c r="B632" s="106"/>
    </row>
    <row r="633" spans="2:2" x14ac:dyDescent="0.3">
      <c r="B633" s="106"/>
    </row>
    <row r="634" spans="2:2" x14ac:dyDescent="0.3">
      <c r="B634" s="106"/>
    </row>
    <row r="635" spans="2:2" x14ac:dyDescent="0.3">
      <c r="B635" s="106"/>
    </row>
    <row r="636" spans="2:2" x14ac:dyDescent="0.3">
      <c r="B636" s="106"/>
    </row>
    <row r="637" spans="2:2" x14ac:dyDescent="0.3">
      <c r="B637" s="106"/>
    </row>
    <row r="638" spans="2:2" x14ac:dyDescent="0.3">
      <c r="B638" s="106"/>
    </row>
    <row r="639" spans="2:2" x14ac:dyDescent="0.3">
      <c r="B639" s="106"/>
    </row>
    <row r="640" spans="2:2" x14ac:dyDescent="0.3">
      <c r="B640" s="106"/>
    </row>
    <row r="641" spans="2:2" x14ac:dyDescent="0.3">
      <c r="B641" s="106"/>
    </row>
    <row r="642" spans="2:2" x14ac:dyDescent="0.3">
      <c r="B642" s="106"/>
    </row>
    <row r="643" spans="2:2" x14ac:dyDescent="0.3">
      <c r="B643" s="106"/>
    </row>
    <row r="644" spans="2:2" x14ac:dyDescent="0.3">
      <c r="B644" s="106"/>
    </row>
    <row r="645" spans="2:2" x14ac:dyDescent="0.3">
      <c r="B645" s="106"/>
    </row>
    <row r="646" spans="2:2" x14ac:dyDescent="0.3">
      <c r="B646" s="106"/>
    </row>
    <row r="647" spans="2:2" x14ac:dyDescent="0.3">
      <c r="B647" s="106"/>
    </row>
    <row r="648" spans="2:2" x14ac:dyDescent="0.3">
      <c r="B648" s="106"/>
    </row>
    <row r="649" spans="2:2" x14ac:dyDescent="0.3">
      <c r="B649" s="106"/>
    </row>
    <row r="650" spans="2:2" x14ac:dyDescent="0.3">
      <c r="B650" s="106"/>
    </row>
    <row r="651" spans="2:2" x14ac:dyDescent="0.3">
      <c r="B651" s="106"/>
    </row>
    <row r="652" spans="2:2" x14ac:dyDescent="0.3">
      <c r="B652" s="106"/>
    </row>
    <row r="653" spans="2:2" x14ac:dyDescent="0.3">
      <c r="B653" s="106"/>
    </row>
    <row r="654" spans="2:2" x14ac:dyDescent="0.3">
      <c r="B654" s="106"/>
    </row>
    <row r="655" spans="2:2" x14ac:dyDescent="0.3">
      <c r="B655" s="106"/>
    </row>
    <row r="656" spans="2:2" x14ac:dyDescent="0.3">
      <c r="B656" s="106"/>
    </row>
    <row r="657" spans="2:2" x14ac:dyDescent="0.3">
      <c r="B657" s="106"/>
    </row>
    <row r="658" spans="2:2" x14ac:dyDescent="0.3">
      <c r="B658" s="106"/>
    </row>
    <row r="659" spans="2:2" x14ac:dyDescent="0.3">
      <c r="B659" s="106"/>
    </row>
    <row r="660" spans="2:2" x14ac:dyDescent="0.3">
      <c r="B660" s="106"/>
    </row>
    <row r="661" spans="2:2" x14ac:dyDescent="0.3">
      <c r="B661" s="106"/>
    </row>
    <row r="662" spans="2:2" x14ac:dyDescent="0.3">
      <c r="B662" s="106"/>
    </row>
    <row r="663" spans="2:2" x14ac:dyDescent="0.3">
      <c r="B663" s="106"/>
    </row>
    <row r="664" spans="2:2" x14ac:dyDescent="0.3">
      <c r="B664" s="106"/>
    </row>
    <row r="665" spans="2:2" x14ac:dyDescent="0.3">
      <c r="B665" s="106"/>
    </row>
    <row r="666" spans="2:2" x14ac:dyDescent="0.3">
      <c r="B666" s="106"/>
    </row>
    <row r="667" spans="2:2" x14ac:dyDescent="0.3">
      <c r="B667" s="106"/>
    </row>
    <row r="668" spans="2:2" x14ac:dyDescent="0.3">
      <c r="B668" s="106"/>
    </row>
    <row r="669" spans="2:2" x14ac:dyDescent="0.3">
      <c r="B669" s="106"/>
    </row>
    <row r="670" spans="2:2" x14ac:dyDescent="0.3">
      <c r="B670" s="106"/>
    </row>
    <row r="671" spans="2:2" x14ac:dyDescent="0.3">
      <c r="B671" s="106"/>
    </row>
    <row r="672" spans="2:2" x14ac:dyDescent="0.3">
      <c r="B672" s="106"/>
    </row>
    <row r="673" spans="2:2" x14ac:dyDescent="0.3">
      <c r="B673" s="106"/>
    </row>
    <row r="674" spans="2:2" x14ac:dyDescent="0.3">
      <c r="B674" s="106"/>
    </row>
    <row r="675" spans="2:2" x14ac:dyDescent="0.3">
      <c r="B675" s="106"/>
    </row>
    <row r="676" spans="2:2" x14ac:dyDescent="0.3">
      <c r="B676" s="106"/>
    </row>
    <row r="677" spans="2:2" x14ac:dyDescent="0.3">
      <c r="B677" s="106"/>
    </row>
    <row r="678" spans="2:2" x14ac:dyDescent="0.3">
      <c r="B678" s="106"/>
    </row>
    <row r="679" spans="2:2" x14ac:dyDescent="0.3">
      <c r="B679" s="106"/>
    </row>
    <row r="680" spans="2:2" x14ac:dyDescent="0.3">
      <c r="B680" s="106"/>
    </row>
    <row r="681" spans="2:2" x14ac:dyDescent="0.3">
      <c r="B681" s="106"/>
    </row>
    <row r="682" spans="2:2" x14ac:dyDescent="0.3">
      <c r="B682" s="106"/>
    </row>
    <row r="683" spans="2:2" x14ac:dyDescent="0.3">
      <c r="B683" s="106"/>
    </row>
    <row r="684" spans="2:2" x14ac:dyDescent="0.3">
      <c r="B684" s="106"/>
    </row>
    <row r="685" spans="2:2" x14ac:dyDescent="0.3">
      <c r="B685" s="106"/>
    </row>
    <row r="686" spans="2:2" x14ac:dyDescent="0.3">
      <c r="B686" s="106"/>
    </row>
    <row r="687" spans="2:2" x14ac:dyDescent="0.3">
      <c r="B687" s="106"/>
    </row>
    <row r="688" spans="2:2" x14ac:dyDescent="0.3">
      <c r="B688" s="106"/>
    </row>
    <row r="689" spans="2:2" x14ac:dyDescent="0.3">
      <c r="B689" s="106"/>
    </row>
    <row r="690" spans="2:2" x14ac:dyDescent="0.3">
      <c r="B690" s="106"/>
    </row>
    <row r="691" spans="2:2" x14ac:dyDescent="0.3">
      <c r="B691" s="106"/>
    </row>
    <row r="692" spans="2:2" x14ac:dyDescent="0.3">
      <c r="B692" s="106"/>
    </row>
    <row r="693" spans="2:2" x14ac:dyDescent="0.3">
      <c r="B693" s="106"/>
    </row>
    <row r="694" spans="2:2" x14ac:dyDescent="0.3">
      <c r="B694" s="106"/>
    </row>
    <row r="695" spans="2:2" x14ac:dyDescent="0.3">
      <c r="B695" s="106"/>
    </row>
    <row r="696" spans="2:2" x14ac:dyDescent="0.3">
      <c r="B696" s="106"/>
    </row>
    <row r="697" spans="2:2" x14ac:dyDescent="0.3">
      <c r="B697" s="106"/>
    </row>
    <row r="698" spans="2:2" x14ac:dyDescent="0.3">
      <c r="B698" s="106"/>
    </row>
    <row r="699" spans="2:2" x14ac:dyDescent="0.3">
      <c r="B699" s="106"/>
    </row>
    <row r="700" spans="2:2" x14ac:dyDescent="0.3">
      <c r="B700" s="106"/>
    </row>
    <row r="701" spans="2:2" x14ac:dyDescent="0.3">
      <c r="B701" s="106"/>
    </row>
    <row r="702" spans="2:2" x14ac:dyDescent="0.3">
      <c r="B702" s="106"/>
    </row>
    <row r="703" spans="2:2" x14ac:dyDescent="0.3">
      <c r="B703" s="106"/>
    </row>
    <row r="704" spans="2:2" x14ac:dyDescent="0.3">
      <c r="B704" s="106"/>
    </row>
    <row r="705" spans="2:2" x14ac:dyDescent="0.3">
      <c r="B705" s="106"/>
    </row>
    <row r="706" spans="2:2" x14ac:dyDescent="0.3">
      <c r="B706" s="106"/>
    </row>
    <row r="707" spans="2:2" x14ac:dyDescent="0.3">
      <c r="B707" s="106"/>
    </row>
    <row r="708" spans="2:2" x14ac:dyDescent="0.3">
      <c r="B708" s="106"/>
    </row>
    <row r="709" spans="2:2" x14ac:dyDescent="0.3">
      <c r="B709" s="106"/>
    </row>
    <row r="710" spans="2:2" x14ac:dyDescent="0.3">
      <c r="B710" s="106"/>
    </row>
    <row r="711" spans="2:2" x14ac:dyDescent="0.3">
      <c r="B711" s="106"/>
    </row>
    <row r="712" spans="2:2" x14ac:dyDescent="0.3">
      <c r="B712" s="106"/>
    </row>
    <row r="713" spans="2:2" x14ac:dyDescent="0.3">
      <c r="B713" s="106"/>
    </row>
    <row r="714" spans="2:2" x14ac:dyDescent="0.3">
      <c r="B714" s="106"/>
    </row>
    <row r="715" spans="2:2" x14ac:dyDescent="0.3">
      <c r="B715" s="106"/>
    </row>
    <row r="716" spans="2:2" x14ac:dyDescent="0.3">
      <c r="B716" s="106"/>
    </row>
    <row r="717" spans="2:2" x14ac:dyDescent="0.3">
      <c r="B717" s="106"/>
    </row>
    <row r="718" spans="2:2" x14ac:dyDescent="0.3">
      <c r="B718" s="106"/>
    </row>
    <row r="719" spans="2:2" x14ac:dyDescent="0.3">
      <c r="B719" s="106"/>
    </row>
    <row r="720" spans="2:2" x14ac:dyDescent="0.3">
      <c r="B720" s="106"/>
    </row>
    <row r="721" spans="2:2" x14ac:dyDescent="0.3">
      <c r="B721" s="106"/>
    </row>
    <row r="722" spans="2:2" x14ac:dyDescent="0.3">
      <c r="B722" s="106"/>
    </row>
    <row r="723" spans="2:2" x14ac:dyDescent="0.3">
      <c r="B723" s="106"/>
    </row>
    <row r="724" spans="2:2" x14ac:dyDescent="0.3">
      <c r="B724" s="106"/>
    </row>
    <row r="725" spans="2:2" x14ac:dyDescent="0.3">
      <c r="B725" s="106"/>
    </row>
    <row r="726" spans="2:2" x14ac:dyDescent="0.3">
      <c r="B726" s="106"/>
    </row>
    <row r="727" spans="2:2" x14ac:dyDescent="0.3">
      <c r="B727" s="106"/>
    </row>
    <row r="728" spans="2:2" x14ac:dyDescent="0.3">
      <c r="B728" s="106"/>
    </row>
    <row r="729" spans="2:2" x14ac:dyDescent="0.3">
      <c r="B729" s="106"/>
    </row>
    <row r="730" spans="2:2" x14ac:dyDescent="0.3">
      <c r="B730" s="106"/>
    </row>
    <row r="731" spans="2:2" x14ac:dyDescent="0.3">
      <c r="B731" s="106"/>
    </row>
    <row r="732" spans="2:2" x14ac:dyDescent="0.3">
      <c r="B732" s="106"/>
    </row>
    <row r="733" spans="2:2" x14ac:dyDescent="0.3">
      <c r="B733" s="106"/>
    </row>
    <row r="734" spans="2:2" x14ac:dyDescent="0.3">
      <c r="B734" s="106"/>
    </row>
    <row r="735" spans="2:2" x14ac:dyDescent="0.3">
      <c r="B735" s="106"/>
    </row>
    <row r="736" spans="2:2" x14ac:dyDescent="0.3">
      <c r="B736" s="106"/>
    </row>
    <row r="737" spans="2:2" x14ac:dyDescent="0.3">
      <c r="B737" s="106"/>
    </row>
    <row r="738" spans="2:2" x14ac:dyDescent="0.3">
      <c r="B738" s="106"/>
    </row>
    <row r="739" spans="2:2" x14ac:dyDescent="0.3">
      <c r="B739" s="106"/>
    </row>
    <row r="740" spans="2:2" x14ac:dyDescent="0.3">
      <c r="B740" s="106"/>
    </row>
    <row r="741" spans="2:2" x14ac:dyDescent="0.3">
      <c r="B741" s="106"/>
    </row>
    <row r="742" spans="2:2" x14ac:dyDescent="0.3">
      <c r="B742" s="106"/>
    </row>
    <row r="743" spans="2:2" x14ac:dyDescent="0.3">
      <c r="B743" s="106"/>
    </row>
    <row r="744" spans="2:2" x14ac:dyDescent="0.3">
      <c r="B744" s="106"/>
    </row>
    <row r="745" spans="2:2" x14ac:dyDescent="0.3">
      <c r="B745" s="106"/>
    </row>
    <row r="746" spans="2:2" x14ac:dyDescent="0.3">
      <c r="B746" s="106"/>
    </row>
    <row r="747" spans="2:2" x14ac:dyDescent="0.3">
      <c r="B747" s="106"/>
    </row>
    <row r="748" spans="2:2" x14ac:dyDescent="0.3">
      <c r="B748" s="106"/>
    </row>
    <row r="749" spans="2:2" x14ac:dyDescent="0.3">
      <c r="B749" s="106"/>
    </row>
    <row r="750" spans="2:2" x14ac:dyDescent="0.3">
      <c r="B750" s="106"/>
    </row>
    <row r="751" spans="2:2" x14ac:dyDescent="0.3">
      <c r="B751" s="106"/>
    </row>
    <row r="752" spans="2:2" x14ac:dyDescent="0.3">
      <c r="B752" s="106"/>
    </row>
    <row r="753" spans="2:2" x14ac:dyDescent="0.3">
      <c r="B753" s="106"/>
    </row>
    <row r="754" spans="2:2" x14ac:dyDescent="0.3">
      <c r="B754" s="106"/>
    </row>
    <row r="755" spans="2:2" x14ac:dyDescent="0.3">
      <c r="B755" s="106"/>
    </row>
    <row r="756" spans="2:2" x14ac:dyDescent="0.3">
      <c r="B756" s="106"/>
    </row>
    <row r="757" spans="2:2" x14ac:dyDescent="0.3">
      <c r="B757" s="106"/>
    </row>
    <row r="758" spans="2:2" x14ac:dyDescent="0.3">
      <c r="B758" s="106"/>
    </row>
    <row r="759" spans="2:2" x14ac:dyDescent="0.3">
      <c r="B759" s="106"/>
    </row>
    <row r="760" spans="2:2" x14ac:dyDescent="0.3">
      <c r="B760" s="106"/>
    </row>
    <row r="761" spans="2:2" x14ac:dyDescent="0.3">
      <c r="B761" s="106"/>
    </row>
    <row r="762" spans="2:2" x14ac:dyDescent="0.3">
      <c r="B762" s="106"/>
    </row>
    <row r="763" spans="2:2" x14ac:dyDescent="0.3">
      <c r="B763" s="106"/>
    </row>
    <row r="764" spans="2:2" x14ac:dyDescent="0.3">
      <c r="B764" s="106"/>
    </row>
    <row r="765" spans="2:2" x14ac:dyDescent="0.3">
      <c r="B765" s="106"/>
    </row>
    <row r="766" spans="2:2" x14ac:dyDescent="0.3">
      <c r="B766" s="106"/>
    </row>
    <row r="767" spans="2:2" x14ac:dyDescent="0.3">
      <c r="B767" s="106"/>
    </row>
    <row r="768" spans="2:2" x14ac:dyDescent="0.3">
      <c r="B768" s="106"/>
    </row>
    <row r="769" spans="2:2" x14ac:dyDescent="0.3">
      <c r="B769" s="106"/>
    </row>
    <row r="770" spans="2:2" x14ac:dyDescent="0.3">
      <c r="B770" s="106"/>
    </row>
    <row r="771" spans="2:2" x14ac:dyDescent="0.3">
      <c r="B771" s="106"/>
    </row>
    <row r="772" spans="2:2" x14ac:dyDescent="0.3">
      <c r="B772" s="106"/>
    </row>
    <row r="773" spans="2:2" x14ac:dyDescent="0.3">
      <c r="B773" s="106"/>
    </row>
    <row r="774" spans="2:2" x14ac:dyDescent="0.3">
      <c r="B774" s="106"/>
    </row>
    <row r="775" spans="2:2" x14ac:dyDescent="0.3">
      <c r="B775" s="106"/>
    </row>
    <row r="776" spans="2:2" x14ac:dyDescent="0.3">
      <c r="B776" s="106"/>
    </row>
    <row r="777" spans="2:2" x14ac:dyDescent="0.3">
      <c r="B777" s="106"/>
    </row>
    <row r="778" spans="2:2" x14ac:dyDescent="0.3">
      <c r="B778" s="106"/>
    </row>
    <row r="779" spans="2:2" x14ac:dyDescent="0.3">
      <c r="B779" s="106"/>
    </row>
    <row r="780" spans="2:2" x14ac:dyDescent="0.3">
      <c r="B780" s="106"/>
    </row>
    <row r="781" spans="2:2" x14ac:dyDescent="0.3">
      <c r="B781" s="106"/>
    </row>
    <row r="782" spans="2:2" x14ac:dyDescent="0.3">
      <c r="B782" s="106"/>
    </row>
    <row r="783" spans="2:2" x14ac:dyDescent="0.3">
      <c r="B783" s="106"/>
    </row>
    <row r="784" spans="2:2" x14ac:dyDescent="0.3">
      <c r="B784" s="106"/>
    </row>
    <row r="785" spans="2:2" x14ac:dyDescent="0.3">
      <c r="B785" s="106"/>
    </row>
    <row r="786" spans="2:2" x14ac:dyDescent="0.3">
      <c r="B786" s="106"/>
    </row>
    <row r="787" spans="2:2" x14ac:dyDescent="0.3">
      <c r="B787" s="106"/>
    </row>
    <row r="788" spans="2:2" x14ac:dyDescent="0.3">
      <c r="B788" s="106"/>
    </row>
    <row r="789" spans="2:2" x14ac:dyDescent="0.3">
      <c r="B789" s="106"/>
    </row>
    <row r="790" spans="2:2" x14ac:dyDescent="0.3">
      <c r="B790" s="106"/>
    </row>
    <row r="791" spans="2:2" x14ac:dyDescent="0.3">
      <c r="B791" s="106"/>
    </row>
    <row r="792" spans="2:2" x14ac:dyDescent="0.3">
      <c r="B792" s="106"/>
    </row>
    <row r="793" spans="2:2" x14ac:dyDescent="0.3">
      <c r="B793" s="106"/>
    </row>
    <row r="794" spans="2:2" x14ac:dyDescent="0.3">
      <c r="B794" s="106"/>
    </row>
    <row r="795" spans="2:2" x14ac:dyDescent="0.3">
      <c r="B795" s="106"/>
    </row>
    <row r="796" spans="2:2" x14ac:dyDescent="0.3">
      <c r="B796" s="106"/>
    </row>
    <row r="797" spans="2:2" x14ac:dyDescent="0.3">
      <c r="B797" s="106"/>
    </row>
    <row r="798" spans="2:2" x14ac:dyDescent="0.3">
      <c r="B798" s="106"/>
    </row>
    <row r="799" spans="2:2" x14ac:dyDescent="0.3">
      <c r="B799" s="106"/>
    </row>
    <row r="800" spans="2:2" x14ac:dyDescent="0.3">
      <c r="B800" s="106"/>
    </row>
    <row r="801" spans="2:2" x14ac:dyDescent="0.3">
      <c r="B801" s="106"/>
    </row>
    <row r="802" spans="2:2" x14ac:dyDescent="0.3">
      <c r="B802" s="106"/>
    </row>
    <row r="803" spans="2:2" x14ac:dyDescent="0.3">
      <c r="B803" s="106"/>
    </row>
    <row r="804" spans="2:2" x14ac:dyDescent="0.3">
      <c r="B804" s="106"/>
    </row>
    <row r="805" spans="2:2" x14ac:dyDescent="0.3">
      <c r="B805" s="106"/>
    </row>
    <row r="806" spans="2:2" x14ac:dyDescent="0.3">
      <c r="B806" s="106"/>
    </row>
    <row r="807" spans="2:2" x14ac:dyDescent="0.3">
      <c r="B807" s="106"/>
    </row>
    <row r="808" spans="2:2" x14ac:dyDescent="0.3">
      <c r="B808" s="106"/>
    </row>
    <row r="809" spans="2:2" x14ac:dyDescent="0.3">
      <c r="B809" s="106"/>
    </row>
    <row r="810" spans="2:2" x14ac:dyDescent="0.3">
      <c r="B810" s="106"/>
    </row>
    <row r="811" spans="2:2" x14ac:dyDescent="0.3">
      <c r="B811" s="106"/>
    </row>
    <row r="812" spans="2:2" x14ac:dyDescent="0.3">
      <c r="B812" s="106"/>
    </row>
    <row r="813" spans="2:2" x14ac:dyDescent="0.3">
      <c r="B813" s="106"/>
    </row>
    <row r="814" spans="2:2" x14ac:dyDescent="0.3">
      <c r="B814" s="106"/>
    </row>
    <row r="815" spans="2:2" x14ac:dyDescent="0.3">
      <c r="B815" s="106"/>
    </row>
    <row r="816" spans="2:2" x14ac:dyDescent="0.3">
      <c r="B816" s="106"/>
    </row>
    <row r="817" spans="2:2" x14ac:dyDescent="0.3">
      <c r="B817" s="106"/>
    </row>
    <row r="818" spans="2:2" x14ac:dyDescent="0.3">
      <c r="B818" s="106"/>
    </row>
    <row r="819" spans="2:2" x14ac:dyDescent="0.3">
      <c r="B819" s="106"/>
    </row>
    <row r="820" spans="2:2" x14ac:dyDescent="0.3">
      <c r="B820" s="106"/>
    </row>
    <row r="821" spans="2:2" x14ac:dyDescent="0.3">
      <c r="B821" s="106"/>
    </row>
    <row r="822" spans="2:2" x14ac:dyDescent="0.3">
      <c r="B822" s="106"/>
    </row>
    <row r="823" spans="2:2" x14ac:dyDescent="0.3">
      <c r="B823" s="106"/>
    </row>
    <row r="824" spans="2:2" x14ac:dyDescent="0.3">
      <c r="B824" s="106"/>
    </row>
    <row r="825" spans="2:2" x14ac:dyDescent="0.3">
      <c r="B825" s="106"/>
    </row>
    <row r="826" spans="2:2" x14ac:dyDescent="0.3">
      <c r="B826" s="106"/>
    </row>
    <row r="827" spans="2:2" x14ac:dyDescent="0.3">
      <c r="B827" s="106"/>
    </row>
    <row r="828" spans="2:2" x14ac:dyDescent="0.3">
      <c r="B828" s="106"/>
    </row>
    <row r="829" spans="2:2" x14ac:dyDescent="0.3">
      <c r="B829" s="106"/>
    </row>
    <row r="830" spans="2:2" x14ac:dyDescent="0.3">
      <c r="B830" s="106"/>
    </row>
    <row r="831" spans="2:2" x14ac:dyDescent="0.3">
      <c r="B831" s="106"/>
    </row>
    <row r="832" spans="2:2" x14ac:dyDescent="0.3">
      <c r="B832" s="106"/>
    </row>
    <row r="833" spans="2:2" x14ac:dyDescent="0.3">
      <c r="B833" s="106"/>
    </row>
    <row r="834" spans="2:2" x14ac:dyDescent="0.3">
      <c r="B834" s="106"/>
    </row>
    <row r="835" spans="2:2" x14ac:dyDescent="0.3">
      <c r="B835" s="106"/>
    </row>
    <row r="836" spans="2:2" x14ac:dyDescent="0.3">
      <c r="B836" s="106"/>
    </row>
    <row r="837" spans="2:2" x14ac:dyDescent="0.3">
      <c r="B837" s="106"/>
    </row>
    <row r="838" spans="2:2" x14ac:dyDescent="0.3">
      <c r="B838" s="106"/>
    </row>
    <row r="839" spans="2:2" x14ac:dyDescent="0.3">
      <c r="B839" s="106"/>
    </row>
    <row r="840" spans="2:2" x14ac:dyDescent="0.3">
      <c r="B840" s="106"/>
    </row>
    <row r="841" spans="2:2" x14ac:dyDescent="0.3">
      <c r="B841" s="106"/>
    </row>
    <row r="842" spans="2:2" x14ac:dyDescent="0.3">
      <c r="B842" s="106"/>
    </row>
    <row r="843" spans="2:2" x14ac:dyDescent="0.3">
      <c r="B843" s="106"/>
    </row>
    <row r="844" spans="2:2" x14ac:dyDescent="0.3">
      <c r="B844" s="106"/>
    </row>
    <row r="845" spans="2:2" x14ac:dyDescent="0.3">
      <c r="B845" s="106"/>
    </row>
    <row r="846" spans="2:2" x14ac:dyDescent="0.3">
      <c r="B846" s="106"/>
    </row>
    <row r="847" spans="2:2" x14ac:dyDescent="0.3">
      <c r="B847" s="106"/>
    </row>
    <row r="848" spans="2:2" x14ac:dyDescent="0.3">
      <c r="B848" s="106"/>
    </row>
    <row r="849" spans="2:2" x14ac:dyDescent="0.3">
      <c r="B849" s="106"/>
    </row>
    <row r="850" spans="2:2" x14ac:dyDescent="0.3">
      <c r="B850" s="106"/>
    </row>
    <row r="851" spans="2:2" x14ac:dyDescent="0.3">
      <c r="B851" s="106"/>
    </row>
    <row r="852" spans="2:2" x14ac:dyDescent="0.3">
      <c r="B852" s="106"/>
    </row>
    <row r="853" spans="2:2" x14ac:dyDescent="0.3">
      <c r="B853" s="106"/>
    </row>
    <row r="854" spans="2:2" x14ac:dyDescent="0.3">
      <c r="B854" s="106"/>
    </row>
    <row r="855" spans="2:2" x14ac:dyDescent="0.3">
      <c r="B855" s="106"/>
    </row>
    <row r="856" spans="2:2" x14ac:dyDescent="0.3">
      <c r="B856" s="106"/>
    </row>
    <row r="857" spans="2:2" x14ac:dyDescent="0.3">
      <c r="B857" s="106"/>
    </row>
    <row r="858" spans="2:2" x14ac:dyDescent="0.3">
      <c r="B858" s="106"/>
    </row>
    <row r="859" spans="2:2" x14ac:dyDescent="0.3">
      <c r="B859" s="106"/>
    </row>
    <row r="860" spans="2:2" x14ac:dyDescent="0.3">
      <c r="B860" s="106"/>
    </row>
    <row r="861" spans="2:2" x14ac:dyDescent="0.3">
      <c r="B861" s="106"/>
    </row>
    <row r="862" spans="2:2" x14ac:dyDescent="0.3">
      <c r="B862" s="106"/>
    </row>
    <row r="863" spans="2:2" x14ac:dyDescent="0.3">
      <c r="B863" s="106"/>
    </row>
    <row r="864" spans="2:2" x14ac:dyDescent="0.3">
      <c r="B864" s="106"/>
    </row>
    <row r="865" spans="2:2" x14ac:dyDescent="0.3">
      <c r="B865" s="106"/>
    </row>
    <row r="866" spans="2:2" x14ac:dyDescent="0.3">
      <c r="B866" s="106"/>
    </row>
    <row r="867" spans="2:2" x14ac:dyDescent="0.3">
      <c r="B867" s="106"/>
    </row>
    <row r="868" spans="2:2" x14ac:dyDescent="0.3">
      <c r="B868" s="106"/>
    </row>
    <row r="869" spans="2:2" x14ac:dyDescent="0.3">
      <c r="B869" s="106"/>
    </row>
    <row r="870" spans="2:2" x14ac:dyDescent="0.3">
      <c r="B870" s="106"/>
    </row>
    <row r="871" spans="2:2" x14ac:dyDescent="0.3">
      <c r="B871" s="106"/>
    </row>
    <row r="872" spans="2:2" x14ac:dyDescent="0.3">
      <c r="B872" s="106"/>
    </row>
    <row r="873" spans="2:2" x14ac:dyDescent="0.3">
      <c r="B873" s="106"/>
    </row>
    <row r="874" spans="2:2" x14ac:dyDescent="0.3">
      <c r="B874" s="106"/>
    </row>
    <row r="875" spans="2:2" x14ac:dyDescent="0.3">
      <c r="B875" s="106"/>
    </row>
    <row r="876" spans="2:2" x14ac:dyDescent="0.3">
      <c r="B876" s="106"/>
    </row>
    <row r="877" spans="2:2" x14ac:dyDescent="0.3">
      <c r="B877" s="106"/>
    </row>
    <row r="878" spans="2:2" x14ac:dyDescent="0.3">
      <c r="B878" s="106"/>
    </row>
    <row r="879" spans="2:2" x14ac:dyDescent="0.3">
      <c r="B879" s="106"/>
    </row>
    <row r="880" spans="2:2" x14ac:dyDescent="0.3">
      <c r="B880" s="106"/>
    </row>
    <row r="881" spans="2:2" x14ac:dyDescent="0.3">
      <c r="B881" s="106"/>
    </row>
    <row r="882" spans="2:2" x14ac:dyDescent="0.3">
      <c r="B882" s="106"/>
    </row>
    <row r="883" spans="2:2" x14ac:dyDescent="0.3">
      <c r="B883" s="106"/>
    </row>
    <row r="884" spans="2:2" x14ac:dyDescent="0.3">
      <c r="B884" s="106"/>
    </row>
    <row r="885" spans="2:2" x14ac:dyDescent="0.3">
      <c r="B885" s="106"/>
    </row>
    <row r="886" spans="2:2" x14ac:dyDescent="0.3">
      <c r="B886" s="106"/>
    </row>
    <row r="887" spans="2:2" x14ac:dyDescent="0.3">
      <c r="B887" s="106"/>
    </row>
    <row r="888" spans="2:2" x14ac:dyDescent="0.3">
      <c r="B888" s="106"/>
    </row>
    <row r="889" spans="2:2" x14ac:dyDescent="0.3">
      <c r="B889" s="106"/>
    </row>
    <row r="890" spans="2:2" x14ac:dyDescent="0.3">
      <c r="B890" s="106"/>
    </row>
    <row r="891" spans="2:2" x14ac:dyDescent="0.3">
      <c r="B891" s="106"/>
    </row>
    <row r="892" spans="2:2" x14ac:dyDescent="0.3">
      <c r="B892" s="106"/>
    </row>
    <row r="893" spans="2:2" x14ac:dyDescent="0.3">
      <c r="B893" s="106"/>
    </row>
    <row r="894" spans="2:2" x14ac:dyDescent="0.3">
      <c r="B894" s="106"/>
    </row>
    <row r="895" spans="2:2" x14ac:dyDescent="0.3">
      <c r="B895" s="106"/>
    </row>
    <row r="896" spans="2:2" x14ac:dyDescent="0.3">
      <c r="B896" s="106"/>
    </row>
    <row r="897" spans="2:2" x14ac:dyDescent="0.3">
      <c r="B897" s="106"/>
    </row>
    <row r="898" spans="2:2" x14ac:dyDescent="0.3">
      <c r="B898" s="106"/>
    </row>
    <row r="899" spans="2:2" x14ac:dyDescent="0.3">
      <c r="B899" s="106"/>
    </row>
    <row r="900" spans="2:2" x14ac:dyDescent="0.3">
      <c r="B900" s="106"/>
    </row>
    <row r="901" spans="2:2" x14ac:dyDescent="0.3">
      <c r="B901" s="106"/>
    </row>
    <row r="902" spans="2:2" x14ac:dyDescent="0.3">
      <c r="B902" s="106"/>
    </row>
    <row r="903" spans="2:2" x14ac:dyDescent="0.3">
      <c r="B903" s="106"/>
    </row>
    <row r="904" spans="2:2" x14ac:dyDescent="0.3">
      <c r="B904" s="106"/>
    </row>
    <row r="905" spans="2:2" x14ac:dyDescent="0.3">
      <c r="B905" s="106"/>
    </row>
    <row r="906" spans="2:2" x14ac:dyDescent="0.3">
      <c r="B906" s="106"/>
    </row>
    <row r="907" spans="2:2" x14ac:dyDescent="0.3">
      <c r="B907" s="106"/>
    </row>
    <row r="908" spans="2:2" x14ac:dyDescent="0.3">
      <c r="B908" s="106"/>
    </row>
    <row r="909" spans="2:2" x14ac:dyDescent="0.3">
      <c r="B909" s="106"/>
    </row>
    <row r="910" spans="2:2" x14ac:dyDescent="0.3">
      <c r="B910" s="106"/>
    </row>
    <row r="911" spans="2:2" x14ac:dyDescent="0.3">
      <c r="B911" s="106"/>
    </row>
    <row r="912" spans="2:2" x14ac:dyDescent="0.3">
      <c r="B912" s="106"/>
    </row>
    <row r="913" spans="2:2" x14ac:dyDescent="0.3">
      <c r="B913" s="106"/>
    </row>
    <row r="914" spans="2:2" x14ac:dyDescent="0.3">
      <c r="B914" s="106"/>
    </row>
    <row r="915" spans="2:2" x14ac:dyDescent="0.3">
      <c r="B915" s="106"/>
    </row>
    <row r="916" spans="2:2" x14ac:dyDescent="0.3">
      <c r="B916" s="106"/>
    </row>
    <row r="917" spans="2:2" x14ac:dyDescent="0.3">
      <c r="B917" s="106"/>
    </row>
    <row r="918" spans="2:2" x14ac:dyDescent="0.3">
      <c r="B918" s="106"/>
    </row>
    <row r="919" spans="2:2" x14ac:dyDescent="0.3">
      <c r="B919" s="106"/>
    </row>
    <row r="920" spans="2:2" x14ac:dyDescent="0.3">
      <c r="B920" s="106"/>
    </row>
    <row r="921" spans="2:2" x14ac:dyDescent="0.3">
      <c r="B921" s="106"/>
    </row>
    <row r="922" spans="2:2" x14ac:dyDescent="0.3">
      <c r="B922" s="106"/>
    </row>
    <row r="923" spans="2:2" x14ac:dyDescent="0.3">
      <c r="B923" s="106"/>
    </row>
    <row r="924" spans="2:2" x14ac:dyDescent="0.3">
      <c r="B924" s="106"/>
    </row>
    <row r="925" spans="2:2" x14ac:dyDescent="0.3">
      <c r="B925" s="106"/>
    </row>
    <row r="926" spans="2:2" x14ac:dyDescent="0.3">
      <c r="B926" s="106"/>
    </row>
    <row r="927" spans="2:2" x14ac:dyDescent="0.3">
      <c r="B927" s="106"/>
    </row>
    <row r="928" spans="2:2" x14ac:dyDescent="0.3">
      <c r="B928" s="106"/>
    </row>
    <row r="929" spans="2:2" x14ac:dyDescent="0.3">
      <c r="B929" s="106"/>
    </row>
    <row r="930" spans="2:2" x14ac:dyDescent="0.3">
      <c r="B930" s="106"/>
    </row>
    <row r="931" spans="2:2" x14ac:dyDescent="0.3">
      <c r="B931" s="106"/>
    </row>
    <row r="932" spans="2:2" x14ac:dyDescent="0.3">
      <c r="B932" s="106"/>
    </row>
    <row r="933" spans="2:2" x14ac:dyDescent="0.3">
      <c r="B933" s="106"/>
    </row>
    <row r="934" spans="2:2" x14ac:dyDescent="0.3">
      <c r="B934" s="106"/>
    </row>
    <row r="935" spans="2:2" x14ac:dyDescent="0.3">
      <c r="B935" s="106"/>
    </row>
    <row r="936" spans="2:2" x14ac:dyDescent="0.3">
      <c r="B936" s="106"/>
    </row>
    <row r="937" spans="2:2" x14ac:dyDescent="0.3">
      <c r="B937" s="106"/>
    </row>
    <row r="938" spans="2:2" x14ac:dyDescent="0.3">
      <c r="B938" s="106"/>
    </row>
    <row r="939" spans="2:2" x14ac:dyDescent="0.3">
      <c r="B939" s="106"/>
    </row>
    <row r="940" spans="2:2" x14ac:dyDescent="0.3">
      <c r="B940" s="106"/>
    </row>
    <row r="941" spans="2:2" x14ac:dyDescent="0.3">
      <c r="B941" s="106"/>
    </row>
    <row r="942" spans="2:2" x14ac:dyDescent="0.3">
      <c r="B942" s="106"/>
    </row>
    <row r="943" spans="2:2" x14ac:dyDescent="0.3">
      <c r="B943" s="106"/>
    </row>
    <row r="944" spans="2:2" x14ac:dyDescent="0.3">
      <c r="B944" s="106"/>
    </row>
    <row r="945" spans="2:2" x14ac:dyDescent="0.3">
      <c r="B945" s="106"/>
    </row>
    <row r="946" spans="2:2" x14ac:dyDescent="0.3">
      <c r="B946" s="106"/>
    </row>
    <row r="947" spans="2:2" x14ac:dyDescent="0.3">
      <c r="B947" s="106"/>
    </row>
    <row r="948" spans="2:2" x14ac:dyDescent="0.3">
      <c r="B948" s="106"/>
    </row>
    <row r="949" spans="2:2" x14ac:dyDescent="0.3">
      <c r="B949" s="106"/>
    </row>
    <row r="950" spans="2:2" x14ac:dyDescent="0.3">
      <c r="B950" s="106"/>
    </row>
    <row r="951" spans="2:2" x14ac:dyDescent="0.3">
      <c r="B951" s="106"/>
    </row>
    <row r="952" spans="2:2" x14ac:dyDescent="0.3">
      <c r="B952" s="106"/>
    </row>
    <row r="953" spans="2:2" x14ac:dyDescent="0.3">
      <c r="B953" s="106"/>
    </row>
    <row r="954" spans="2:2" x14ac:dyDescent="0.3">
      <c r="B954" s="106"/>
    </row>
    <row r="955" spans="2:2" x14ac:dyDescent="0.3">
      <c r="B955" s="106"/>
    </row>
    <row r="956" spans="2:2" x14ac:dyDescent="0.3">
      <c r="B956" s="106"/>
    </row>
    <row r="957" spans="2:2" x14ac:dyDescent="0.3">
      <c r="B957" s="106"/>
    </row>
    <row r="958" spans="2:2" x14ac:dyDescent="0.3">
      <c r="B958" s="106"/>
    </row>
    <row r="959" spans="2:2" x14ac:dyDescent="0.3">
      <c r="B959" s="106"/>
    </row>
    <row r="960" spans="2:2" x14ac:dyDescent="0.3">
      <c r="B960" s="106"/>
    </row>
    <row r="961" spans="2:2" x14ac:dyDescent="0.3">
      <c r="B961" s="106"/>
    </row>
    <row r="962" spans="2:2" x14ac:dyDescent="0.3">
      <c r="B962" s="106"/>
    </row>
    <row r="963" spans="2:2" x14ac:dyDescent="0.3">
      <c r="B963" s="106"/>
    </row>
  </sheetData>
  <mergeCells count="130">
    <mergeCell ref="A119:D119"/>
    <mergeCell ref="E119:H119"/>
    <mergeCell ref="A120:I120"/>
    <mergeCell ref="A116:D116"/>
    <mergeCell ref="E116:H116"/>
    <mergeCell ref="A117:D117"/>
    <mergeCell ref="E117:H117"/>
    <mergeCell ref="A118:D118"/>
    <mergeCell ref="E118:H118"/>
    <mergeCell ref="A113:D113"/>
    <mergeCell ref="E113:H113"/>
    <mergeCell ref="A114:D114"/>
    <mergeCell ref="E114:H114"/>
    <mergeCell ref="A115:D115"/>
    <mergeCell ref="E115:H115"/>
    <mergeCell ref="A110:D110"/>
    <mergeCell ref="E110:H110"/>
    <mergeCell ref="A111:D111"/>
    <mergeCell ref="E111:H111"/>
    <mergeCell ref="A112:D112"/>
    <mergeCell ref="E112:H112"/>
    <mergeCell ref="A107:D107"/>
    <mergeCell ref="E107:H107"/>
    <mergeCell ref="A108:D108"/>
    <mergeCell ref="E108:H108"/>
    <mergeCell ref="A109:D109"/>
    <mergeCell ref="E109:H109"/>
    <mergeCell ref="A104:D104"/>
    <mergeCell ref="E104:H104"/>
    <mergeCell ref="A105:D105"/>
    <mergeCell ref="E105:H105"/>
    <mergeCell ref="A106:D106"/>
    <mergeCell ref="E106:H106"/>
    <mergeCell ref="A100:D100"/>
    <mergeCell ref="E100:H100"/>
    <mergeCell ref="B101:I101"/>
    <mergeCell ref="B102:I102"/>
    <mergeCell ref="A103:D103"/>
    <mergeCell ref="E103:H103"/>
    <mergeCell ref="B96:I96"/>
    <mergeCell ref="A97:D97"/>
    <mergeCell ref="E97:H97"/>
    <mergeCell ref="A98:D98"/>
    <mergeCell ref="E98:H98"/>
    <mergeCell ref="A99:D99"/>
    <mergeCell ref="E99:H99"/>
    <mergeCell ref="B92:I92"/>
    <mergeCell ref="A93:D93"/>
    <mergeCell ref="E93:H93"/>
    <mergeCell ref="A94:D94"/>
    <mergeCell ref="E94:H94"/>
    <mergeCell ref="A95:D95"/>
    <mergeCell ref="E95:H95"/>
    <mergeCell ref="B88:I88"/>
    <mergeCell ref="A89:D89"/>
    <mergeCell ref="E89:H89"/>
    <mergeCell ref="A90:D90"/>
    <mergeCell ref="E90:H90"/>
    <mergeCell ref="A91:D91"/>
    <mergeCell ref="E91:H91"/>
    <mergeCell ref="B84:I84"/>
    <mergeCell ref="A85:D85"/>
    <mergeCell ref="E85:H85"/>
    <mergeCell ref="A86:D86"/>
    <mergeCell ref="E86:H86"/>
    <mergeCell ref="A87:D87"/>
    <mergeCell ref="E87:H87"/>
    <mergeCell ref="A81:D81"/>
    <mergeCell ref="E81:H81"/>
    <mergeCell ref="A82:D82"/>
    <mergeCell ref="E82:H82"/>
    <mergeCell ref="A83:D83"/>
    <mergeCell ref="E83:H83"/>
    <mergeCell ref="A78:D78"/>
    <mergeCell ref="E78:H78"/>
    <mergeCell ref="A79:D79"/>
    <mergeCell ref="E79:H79"/>
    <mergeCell ref="A80:D80"/>
    <mergeCell ref="E80:H80"/>
    <mergeCell ref="A75:D75"/>
    <mergeCell ref="E75:H75"/>
    <mergeCell ref="A76:D76"/>
    <mergeCell ref="E76:H76"/>
    <mergeCell ref="A77:D77"/>
    <mergeCell ref="E77:H77"/>
    <mergeCell ref="A71:D71"/>
    <mergeCell ref="E71:H71"/>
    <mergeCell ref="A72:D72"/>
    <mergeCell ref="E72:H72"/>
    <mergeCell ref="B73:I73"/>
    <mergeCell ref="A74:D74"/>
    <mergeCell ref="E74:H74"/>
    <mergeCell ref="B67:I67"/>
    <mergeCell ref="A68:D68"/>
    <mergeCell ref="E68:H68"/>
    <mergeCell ref="A69:D69"/>
    <mergeCell ref="E69:H69"/>
    <mergeCell ref="A70:D70"/>
    <mergeCell ref="E70:H70"/>
    <mergeCell ref="A64:D64"/>
    <mergeCell ref="E64:H64"/>
    <mergeCell ref="A65:D65"/>
    <mergeCell ref="E65:H65"/>
    <mergeCell ref="A66:D66"/>
    <mergeCell ref="E66:H66"/>
    <mergeCell ref="A61:D61"/>
    <mergeCell ref="E61:H61"/>
    <mergeCell ref="A62:D62"/>
    <mergeCell ref="E62:H62"/>
    <mergeCell ref="A63:D63"/>
    <mergeCell ref="E63:H63"/>
    <mergeCell ref="B58:I58"/>
    <mergeCell ref="B59:I59"/>
    <mergeCell ref="A60:D60"/>
    <mergeCell ref="E60:H60"/>
    <mergeCell ref="C8:I8"/>
    <mergeCell ref="B9:I9"/>
    <mergeCell ref="C12:I12"/>
    <mergeCell ref="C18:I18"/>
    <mergeCell ref="C29:I29"/>
    <mergeCell ref="C42:I42"/>
    <mergeCell ref="A1:I2"/>
    <mergeCell ref="A3:I3"/>
    <mergeCell ref="A4:I4"/>
    <mergeCell ref="A5:I5"/>
    <mergeCell ref="C6:D6"/>
    <mergeCell ref="E6:F6"/>
    <mergeCell ref="H6:I6"/>
    <mergeCell ref="C48:I48"/>
    <mergeCell ref="C54:I54"/>
  </mergeCells>
  <pageMargins left="0" right="0" top="0.5" bottom="0.5" header="0" footer="0"/>
  <pageSetup scale="63" fitToHeight="18" orientation="landscape" horizontalDpi="0" verticalDpi="0" r:id="rId1"/>
  <headerFooter>
    <oddHeader xml:space="preserve">&amp;CCQI-12, 2020, 3rd Edition, Surface Coating, July 27, 2021 </oddHeader>
    <oddFooter>&amp;L&amp;A&amp;RPage: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52C01-E8FA-4A81-A5BD-CD7990756A17}">
  <sheetPr>
    <tabColor rgb="FF002060"/>
    <pageSetUpPr fitToPage="1"/>
  </sheetPr>
  <dimension ref="A1:I54"/>
  <sheetViews>
    <sheetView showGridLines="0" zoomScale="90" zoomScaleNormal="90" workbookViewId="0">
      <pane ySplit="4" topLeftCell="A5" activePane="bottomLeft" state="frozen"/>
      <selection activeCell="A3" sqref="A3:B3"/>
      <selection pane="bottomLeft" activeCell="A3" sqref="A3:I3"/>
    </sheetView>
  </sheetViews>
  <sheetFormatPr defaultColWidth="14.44140625" defaultRowHeight="13.8" x14ac:dyDescent="0.3"/>
  <cols>
    <col min="1" max="1" width="8.6640625" style="115" customWidth="1"/>
    <col min="2" max="2" width="48.6640625" style="116" customWidth="1"/>
    <col min="3" max="3" width="50.6640625" style="116" customWidth="1"/>
    <col min="4" max="4" width="22.44140625" style="36" customWidth="1"/>
    <col min="5" max="5" width="24.88671875" style="116" customWidth="1"/>
    <col min="6" max="6" width="19" style="36" customWidth="1"/>
    <col min="7" max="7" width="19.109375" style="36" customWidth="1"/>
    <col min="8" max="8" width="13.88671875" style="36" customWidth="1"/>
    <col min="9" max="9" width="16.6640625" style="36" customWidth="1"/>
    <col min="10" max="16384" width="14.44140625" style="36"/>
  </cols>
  <sheetData>
    <row r="1" spans="1:9" x14ac:dyDescent="0.3">
      <c r="A1" s="282" t="s">
        <v>448</v>
      </c>
      <c r="B1" s="283"/>
      <c r="C1" s="283"/>
      <c r="D1" s="283"/>
      <c r="E1" s="283"/>
      <c r="F1" s="283"/>
      <c r="G1" s="283"/>
      <c r="H1" s="283"/>
      <c r="I1" s="284"/>
    </row>
    <row r="2" spans="1:9" x14ac:dyDescent="0.3">
      <c r="A2" s="285"/>
      <c r="B2" s="286"/>
      <c r="C2" s="286"/>
      <c r="D2" s="286"/>
      <c r="E2" s="286"/>
      <c r="F2" s="286"/>
      <c r="G2" s="286"/>
      <c r="H2" s="286"/>
      <c r="I2" s="287"/>
    </row>
    <row r="3" spans="1:9" ht="130.19999999999999" customHeight="1" x14ac:dyDescent="0.3">
      <c r="A3" s="281" t="s">
        <v>449</v>
      </c>
      <c r="B3" s="281"/>
      <c r="C3" s="281"/>
      <c r="D3" s="281"/>
      <c r="E3" s="281"/>
      <c r="F3" s="281"/>
      <c r="G3" s="281"/>
      <c r="H3" s="281"/>
      <c r="I3" s="281"/>
    </row>
    <row r="4" spans="1:9" ht="57.75" customHeight="1" x14ac:dyDescent="0.3">
      <c r="A4" s="108" t="s">
        <v>248</v>
      </c>
      <c r="B4" s="41" t="s">
        <v>450</v>
      </c>
      <c r="C4" s="41" t="s">
        <v>451</v>
      </c>
      <c r="D4" s="41" t="s">
        <v>27</v>
      </c>
      <c r="E4" s="41" t="s">
        <v>452</v>
      </c>
      <c r="F4" s="41" t="s">
        <v>27</v>
      </c>
      <c r="G4" s="41" t="s">
        <v>453</v>
      </c>
      <c r="H4" s="109" t="s">
        <v>627</v>
      </c>
      <c r="I4" s="109" t="s">
        <v>628</v>
      </c>
    </row>
    <row r="5" spans="1:9" s="113" customFormat="1" ht="96.75" customHeight="1" x14ac:dyDescent="0.3">
      <c r="A5" s="110" t="s">
        <v>454</v>
      </c>
      <c r="B5" s="111" t="s">
        <v>455</v>
      </c>
      <c r="C5" s="111" t="s">
        <v>456</v>
      </c>
      <c r="D5" s="112" t="s">
        <v>576</v>
      </c>
      <c r="E5" s="111" t="s">
        <v>457</v>
      </c>
      <c r="F5" s="112" t="s">
        <v>576</v>
      </c>
      <c r="G5" s="112" t="s">
        <v>664</v>
      </c>
      <c r="H5" s="112" t="s">
        <v>666</v>
      </c>
      <c r="I5" s="112" t="s">
        <v>665</v>
      </c>
    </row>
    <row r="6" spans="1:9" s="113" customFormat="1" ht="30" customHeight="1" x14ac:dyDescent="0.3">
      <c r="A6" s="110" t="s">
        <v>458</v>
      </c>
      <c r="B6" s="81" t="s">
        <v>360</v>
      </c>
      <c r="C6" s="81" t="s">
        <v>459</v>
      </c>
      <c r="D6" s="112" t="s">
        <v>751</v>
      </c>
      <c r="E6" s="81" t="s">
        <v>459</v>
      </c>
      <c r="F6" s="112" t="s">
        <v>751</v>
      </c>
      <c r="G6" s="112" t="s">
        <v>751</v>
      </c>
      <c r="H6" s="112" t="s">
        <v>751</v>
      </c>
      <c r="I6" s="112" t="s">
        <v>751</v>
      </c>
    </row>
    <row r="7" spans="1:9" s="113" customFormat="1" ht="30" customHeight="1" x14ac:dyDescent="0.3">
      <c r="A7" s="110" t="s">
        <v>460</v>
      </c>
      <c r="B7" s="81" t="s">
        <v>461</v>
      </c>
      <c r="C7" s="81" t="s">
        <v>462</v>
      </c>
      <c r="D7" s="112" t="s">
        <v>751</v>
      </c>
      <c r="E7" s="81" t="s">
        <v>463</v>
      </c>
      <c r="F7" s="112" t="s">
        <v>751</v>
      </c>
      <c r="G7" s="112" t="s">
        <v>751</v>
      </c>
      <c r="H7" s="112" t="s">
        <v>751</v>
      </c>
      <c r="I7" s="112" t="s">
        <v>751</v>
      </c>
    </row>
    <row r="8" spans="1:9" s="113" customFormat="1" ht="130.5" customHeight="1" x14ac:dyDescent="0.3">
      <c r="A8" s="110" t="s">
        <v>464</v>
      </c>
      <c r="B8" s="81" t="s">
        <v>465</v>
      </c>
      <c r="C8" s="81" t="s">
        <v>466</v>
      </c>
      <c r="D8" s="112" t="s">
        <v>576</v>
      </c>
      <c r="E8" s="111" t="s">
        <v>467</v>
      </c>
      <c r="F8" s="112" t="s">
        <v>576</v>
      </c>
      <c r="G8" s="112" t="s">
        <v>703</v>
      </c>
      <c r="H8" s="112" t="s">
        <v>666</v>
      </c>
      <c r="I8" s="112" t="s">
        <v>665</v>
      </c>
    </row>
    <row r="9" spans="1:9" s="113" customFormat="1" ht="30" customHeight="1" x14ac:dyDescent="0.3">
      <c r="A9" s="110" t="s">
        <v>468</v>
      </c>
      <c r="B9" s="81" t="s">
        <v>469</v>
      </c>
      <c r="C9" s="111" t="s">
        <v>470</v>
      </c>
      <c r="D9" s="112" t="s">
        <v>751</v>
      </c>
      <c r="E9" s="111" t="s">
        <v>467</v>
      </c>
      <c r="F9" s="112" t="s">
        <v>751</v>
      </c>
      <c r="G9" s="112" t="s">
        <v>751</v>
      </c>
      <c r="H9" s="112" t="s">
        <v>751</v>
      </c>
      <c r="I9" s="112" t="s">
        <v>751</v>
      </c>
    </row>
    <row r="10" spans="1:9" s="113" customFormat="1" ht="30" customHeight="1" x14ac:dyDescent="0.3">
      <c r="A10" s="110" t="s">
        <v>471</v>
      </c>
      <c r="B10" s="81" t="s">
        <v>362</v>
      </c>
      <c r="C10" s="81" t="s">
        <v>466</v>
      </c>
      <c r="D10" s="112" t="s">
        <v>751</v>
      </c>
      <c r="E10" s="111" t="s">
        <v>467</v>
      </c>
      <c r="F10" s="112" t="s">
        <v>751</v>
      </c>
      <c r="G10" s="112" t="s">
        <v>751</v>
      </c>
      <c r="H10" s="112" t="s">
        <v>751</v>
      </c>
      <c r="I10" s="112" t="s">
        <v>751</v>
      </c>
    </row>
    <row r="11" spans="1:9" s="113" customFormat="1" ht="55.2" x14ac:dyDescent="0.3">
      <c r="A11" s="110" t="s">
        <v>472</v>
      </c>
      <c r="B11" s="114" t="s">
        <v>354</v>
      </c>
      <c r="C11" s="111" t="s">
        <v>470</v>
      </c>
      <c r="D11" s="112" t="s">
        <v>30</v>
      </c>
      <c r="E11" s="111" t="s">
        <v>467</v>
      </c>
      <c r="F11" s="112" t="s">
        <v>30</v>
      </c>
      <c r="G11" s="112" t="s">
        <v>668</v>
      </c>
      <c r="H11" s="112" t="s">
        <v>672</v>
      </c>
      <c r="I11" s="112" t="s">
        <v>676</v>
      </c>
    </row>
    <row r="12" spans="1:9" s="113" customFormat="1" ht="90.75" customHeight="1" x14ac:dyDescent="0.3">
      <c r="A12" s="110" t="s">
        <v>473</v>
      </c>
      <c r="B12" s="114" t="s">
        <v>474</v>
      </c>
      <c r="C12" s="111" t="s">
        <v>475</v>
      </c>
      <c r="D12" s="112" t="s">
        <v>30</v>
      </c>
      <c r="E12" s="111" t="s">
        <v>278</v>
      </c>
      <c r="F12" s="112" t="s">
        <v>30</v>
      </c>
      <c r="G12" s="112" t="s">
        <v>669</v>
      </c>
      <c r="H12" s="112" t="s">
        <v>672</v>
      </c>
      <c r="I12" s="112" t="s">
        <v>676</v>
      </c>
    </row>
    <row r="13" spans="1:9" s="113" customFormat="1" ht="30" customHeight="1" x14ac:dyDescent="0.3">
      <c r="A13" s="110" t="s">
        <v>476</v>
      </c>
      <c r="B13" s="114" t="s">
        <v>364</v>
      </c>
      <c r="C13" s="111" t="s">
        <v>470</v>
      </c>
      <c r="D13" s="112" t="s">
        <v>751</v>
      </c>
      <c r="E13" s="111" t="s">
        <v>467</v>
      </c>
      <c r="F13" s="112" t="s">
        <v>751</v>
      </c>
      <c r="G13" s="112" t="s">
        <v>751</v>
      </c>
      <c r="H13" s="112" t="s">
        <v>751</v>
      </c>
      <c r="I13" s="112" t="s">
        <v>751</v>
      </c>
    </row>
    <row r="14" spans="1:9" s="113" customFormat="1" ht="40.200000000000003" customHeight="1" x14ac:dyDescent="0.3">
      <c r="A14" s="110" t="s">
        <v>477</v>
      </c>
      <c r="B14" s="114" t="s">
        <v>478</v>
      </c>
      <c r="C14" s="111" t="s">
        <v>479</v>
      </c>
      <c r="D14" s="112" t="s">
        <v>751</v>
      </c>
      <c r="E14" s="111" t="s">
        <v>278</v>
      </c>
      <c r="F14" s="112" t="s">
        <v>751</v>
      </c>
      <c r="G14" s="112" t="s">
        <v>751</v>
      </c>
      <c r="H14" s="112" t="s">
        <v>751</v>
      </c>
      <c r="I14" s="112" t="s">
        <v>751</v>
      </c>
    </row>
    <row r="15" spans="1:9" s="113" customFormat="1" ht="40.200000000000003" customHeight="1" x14ac:dyDescent="0.3">
      <c r="A15" s="110" t="s">
        <v>480</v>
      </c>
      <c r="B15" s="114" t="s">
        <v>481</v>
      </c>
      <c r="C15" s="111" t="s">
        <v>479</v>
      </c>
      <c r="D15" s="112" t="s">
        <v>751</v>
      </c>
      <c r="E15" s="111" t="s">
        <v>278</v>
      </c>
      <c r="F15" s="112" t="s">
        <v>751</v>
      </c>
      <c r="G15" s="112" t="s">
        <v>751</v>
      </c>
      <c r="H15" s="112" t="s">
        <v>751</v>
      </c>
      <c r="I15" s="112" t="s">
        <v>751</v>
      </c>
    </row>
    <row r="16" spans="1:9" s="113" customFormat="1" ht="34.950000000000003" customHeight="1" x14ac:dyDescent="0.3">
      <c r="A16" s="110" t="s">
        <v>482</v>
      </c>
      <c r="B16" s="114" t="s">
        <v>483</v>
      </c>
      <c r="C16" s="111" t="s">
        <v>484</v>
      </c>
      <c r="D16" s="112" t="s">
        <v>751</v>
      </c>
      <c r="E16" s="111" t="s">
        <v>467</v>
      </c>
      <c r="F16" s="112" t="s">
        <v>751</v>
      </c>
      <c r="G16" s="112" t="s">
        <v>751</v>
      </c>
      <c r="H16" s="112" t="s">
        <v>751</v>
      </c>
      <c r="I16" s="112" t="s">
        <v>751</v>
      </c>
    </row>
    <row r="17" spans="1:9" s="113" customFormat="1" ht="30" customHeight="1" x14ac:dyDescent="0.3">
      <c r="A17" s="110" t="s">
        <v>485</v>
      </c>
      <c r="B17" s="114" t="s">
        <v>486</v>
      </c>
      <c r="C17" s="111" t="s">
        <v>487</v>
      </c>
      <c r="D17" s="112" t="s">
        <v>751</v>
      </c>
      <c r="E17" s="111" t="s">
        <v>467</v>
      </c>
      <c r="F17" s="112" t="s">
        <v>751</v>
      </c>
      <c r="G17" s="112" t="s">
        <v>751</v>
      </c>
      <c r="H17" s="112" t="s">
        <v>751</v>
      </c>
      <c r="I17" s="112" t="s">
        <v>751</v>
      </c>
    </row>
    <row r="18" spans="1:9" s="113" customFormat="1" ht="30" customHeight="1" x14ac:dyDescent="0.3">
      <c r="A18" s="110" t="s">
        <v>488</v>
      </c>
      <c r="B18" s="114" t="s">
        <v>489</v>
      </c>
      <c r="C18" s="111" t="s">
        <v>487</v>
      </c>
      <c r="D18" s="112" t="s">
        <v>751</v>
      </c>
      <c r="E18" s="111" t="s">
        <v>467</v>
      </c>
      <c r="F18" s="112" t="s">
        <v>751</v>
      </c>
      <c r="G18" s="112" t="s">
        <v>751</v>
      </c>
      <c r="H18" s="112" t="s">
        <v>751</v>
      </c>
      <c r="I18" s="112" t="s">
        <v>751</v>
      </c>
    </row>
    <row r="19" spans="1:9" s="113" customFormat="1" ht="30" customHeight="1" x14ac:dyDescent="0.3">
      <c r="A19" s="110" t="s">
        <v>490</v>
      </c>
      <c r="B19" s="114" t="s">
        <v>491</v>
      </c>
      <c r="C19" s="111" t="s">
        <v>487</v>
      </c>
      <c r="D19" s="112" t="s">
        <v>751</v>
      </c>
      <c r="E19" s="111" t="s">
        <v>467</v>
      </c>
      <c r="F19" s="112" t="s">
        <v>751</v>
      </c>
      <c r="G19" s="112" t="s">
        <v>751</v>
      </c>
      <c r="H19" s="112" t="s">
        <v>751</v>
      </c>
      <c r="I19" s="112" t="s">
        <v>751</v>
      </c>
    </row>
    <row r="20" spans="1:9" s="113" customFormat="1" ht="40.200000000000003" customHeight="1" x14ac:dyDescent="0.3">
      <c r="A20" s="110" t="s">
        <v>492</v>
      </c>
      <c r="B20" s="114" t="s">
        <v>493</v>
      </c>
      <c r="C20" s="111" t="s">
        <v>494</v>
      </c>
      <c r="D20" s="112" t="s">
        <v>751</v>
      </c>
      <c r="E20" s="111" t="s">
        <v>467</v>
      </c>
      <c r="F20" s="112" t="s">
        <v>751</v>
      </c>
      <c r="G20" s="112" t="s">
        <v>751</v>
      </c>
      <c r="H20" s="112" t="s">
        <v>751</v>
      </c>
      <c r="I20" s="112" t="s">
        <v>751</v>
      </c>
    </row>
    <row r="21" spans="1:9" s="113" customFormat="1" ht="30" customHeight="1" x14ac:dyDescent="0.3">
      <c r="A21" s="110" t="s">
        <v>495</v>
      </c>
      <c r="B21" s="114" t="s">
        <v>496</v>
      </c>
      <c r="C21" s="111" t="s">
        <v>456</v>
      </c>
      <c r="D21" s="112" t="s">
        <v>751</v>
      </c>
      <c r="E21" s="111" t="s">
        <v>467</v>
      </c>
      <c r="F21" s="112" t="s">
        <v>751</v>
      </c>
      <c r="G21" s="112" t="s">
        <v>751</v>
      </c>
      <c r="H21" s="112" t="s">
        <v>751</v>
      </c>
      <c r="I21" s="112" t="s">
        <v>751</v>
      </c>
    </row>
    <row r="22" spans="1:9" s="113" customFormat="1" ht="30" customHeight="1" x14ac:dyDescent="0.3">
      <c r="A22" s="110" t="s">
        <v>497</v>
      </c>
      <c r="B22" s="114" t="s">
        <v>498</v>
      </c>
      <c r="C22" s="111" t="s">
        <v>456</v>
      </c>
      <c r="D22" s="112" t="s">
        <v>751</v>
      </c>
      <c r="E22" s="111" t="s">
        <v>467</v>
      </c>
      <c r="F22" s="112" t="s">
        <v>751</v>
      </c>
      <c r="G22" s="112" t="s">
        <v>751</v>
      </c>
      <c r="H22" s="112" t="s">
        <v>751</v>
      </c>
      <c r="I22" s="112" t="s">
        <v>751</v>
      </c>
    </row>
    <row r="23" spans="1:9" s="113" customFormat="1" ht="30" customHeight="1" x14ac:dyDescent="0.3">
      <c r="A23" s="110" t="s">
        <v>499</v>
      </c>
      <c r="B23" s="114" t="s">
        <v>500</v>
      </c>
      <c r="C23" s="111" t="s">
        <v>278</v>
      </c>
      <c r="D23" s="112" t="s">
        <v>751</v>
      </c>
      <c r="E23" s="111" t="s">
        <v>467</v>
      </c>
      <c r="F23" s="112" t="s">
        <v>751</v>
      </c>
      <c r="G23" s="112" t="s">
        <v>751</v>
      </c>
      <c r="H23" s="112" t="s">
        <v>751</v>
      </c>
      <c r="I23" s="112" t="s">
        <v>751</v>
      </c>
    </row>
    <row r="24" spans="1:9" s="113" customFormat="1" ht="30" customHeight="1" x14ac:dyDescent="0.3">
      <c r="A24" s="110" t="s">
        <v>501</v>
      </c>
      <c r="B24" s="114" t="s">
        <v>445</v>
      </c>
      <c r="C24" s="111" t="s">
        <v>502</v>
      </c>
      <c r="D24" s="112" t="s">
        <v>751</v>
      </c>
      <c r="E24" s="111" t="s">
        <v>467</v>
      </c>
      <c r="F24" s="112" t="s">
        <v>751</v>
      </c>
      <c r="G24" s="112" t="s">
        <v>751</v>
      </c>
      <c r="H24" s="112" t="s">
        <v>751</v>
      </c>
      <c r="I24" s="112" t="s">
        <v>751</v>
      </c>
    </row>
    <row r="25" spans="1:9" s="113" customFormat="1" ht="30" customHeight="1" x14ac:dyDescent="0.3">
      <c r="A25" s="110" t="s">
        <v>503</v>
      </c>
      <c r="B25" s="114" t="s">
        <v>504</v>
      </c>
      <c r="C25" s="111" t="s">
        <v>278</v>
      </c>
      <c r="D25" s="112" t="s">
        <v>751</v>
      </c>
      <c r="E25" s="111" t="s">
        <v>467</v>
      </c>
      <c r="F25" s="112" t="s">
        <v>751</v>
      </c>
      <c r="G25" s="112" t="s">
        <v>751</v>
      </c>
      <c r="H25" s="112" t="s">
        <v>751</v>
      </c>
      <c r="I25" s="112" t="s">
        <v>751</v>
      </c>
    </row>
    <row r="26" spans="1:9" s="113" customFormat="1" ht="30" customHeight="1" x14ac:dyDescent="0.3">
      <c r="A26" s="110" t="s">
        <v>505</v>
      </c>
      <c r="B26" s="114" t="s">
        <v>506</v>
      </c>
      <c r="C26" s="111" t="s">
        <v>507</v>
      </c>
      <c r="D26" s="112" t="s">
        <v>751</v>
      </c>
      <c r="E26" s="111" t="s">
        <v>467</v>
      </c>
      <c r="F26" s="112" t="s">
        <v>751</v>
      </c>
      <c r="G26" s="112" t="s">
        <v>751</v>
      </c>
      <c r="H26" s="112" t="s">
        <v>751</v>
      </c>
      <c r="I26" s="112" t="s">
        <v>751</v>
      </c>
    </row>
    <row r="27" spans="1:9" s="113" customFormat="1" ht="72" customHeight="1" x14ac:dyDescent="0.3">
      <c r="A27" s="110" t="s">
        <v>508</v>
      </c>
      <c r="B27" s="114" t="s">
        <v>509</v>
      </c>
      <c r="C27" s="111" t="s">
        <v>487</v>
      </c>
      <c r="D27" s="112" t="s">
        <v>30</v>
      </c>
      <c r="E27" s="111" t="s">
        <v>278</v>
      </c>
      <c r="F27" s="112" t="s">
        <v>30</v>
      </c>
      <c r="G27" s="112" t="s">
        <v>673</v>
      </c>
      <c r="H27" s="112" t="s">
        <v>672</v>
      </c>
      <c r="I27" s="112" t="s">
        <v>676</v>
      </c>
    </row>
    <row r="28" spans="1:9" s="113" customFormat="1" ht="30" customHeight="1" x14ac:dyDescent="0.3">
      <c r="A28" s="110" t="s">
        <v>510</v>
      </c>
      <c r="B28" s="114" t="s">
        <v>444</v>
      </c>
      <c r="C28" s="111" t="s">
        <v>456</v>
      </c>
      <c r="D28" s="112" t="s">
        <v>751</v>
      </c>
      <c r="E28" s="111" t="s">
        <v>467</v>
      </c>
      <c r="F28" s="112" t="s">
        <v>751</v>
      </c>
      <c r="G28" s="112" t="s">
        <v>751</v>
      </c>
      <c r="H28" s="112" t="s">
        <v>751</v>
      </c>
      <c r="I28" s="112" t="s">
        <v>751</v>
      </c>
    </row>
    <row r="29" spans="1:9" s="113" customFormat="1" ht="30" customHeight="1" x14ac:dyDescent="0.3">
      <c r="A29" s="110" t="s">
        <v>511</v>
      </c>
      <c r="B29" s="114" t="s">
        <v>512</v>
      </c>
      <c r="C29" s="111" t="s">
        <v>459</v>
      </c>
      <c r="D29" s="112" t="s">
        <v>751</v>
      </c>
      <c r="E29" s="111" t="s">
        <v>459</v>
      </c>
      <c r="F29" s="112" t="s">
        <v>751</v>
      </c>
      <c r="G29" s="112" t="s">
        <v>751</v>
      </c>
      <c r="H29" s="112" t="s">
        <v>751</v>
      </c>
      <c r="I29" s="112" t="s">
        <v>751</v>
      </c>
    </row>
    <row r="30" spans="1:9" s="113" customFormat="1" ht="30" customHeight="1" x14ac:dyDescent="0.3">
      <c r="A30" s="110" t="s">
        <v>513</v>
      </c>
      <c r="B30" s="114" t="s">
        <v>514</v>
      </c>
      <c r="C30" s="111" t="s">
        <v>459</v>
      </c>
      <c r="D30" s="112" t="s">
        <v>751</v>
      </c>
      <c r="E30" s="111" t="s">
        <v>459</v>
      </c>
      <c r="F30" s="112" t="s">
        <v>751</v>
      </c>
      <c r="G30" s="112" t="s">
        <v>751</v>
      </c>
      <c r="H30" s="112" t="s">
        <v>751</v>
      </c>
      <c r="I30" s="112" t="s">
        <v>751</v>
      </c>
    </row>
    <row r="31" spans="1:9" s="113" customFormat="1" ht="30" customHeight="1" x14ac:dyDescent="0.3">
      <c r="A31" s="110" t="s">
        <v>515</v>
      </c>
      <c r="B31" s="114" t="s">
        <v>516</v>
      </c>
      <c r="C31" s="111" t="s">
        <v>517</v>
      </c>
      <c r="D31" s="112" t="s">
        <v>751</v>
      </c>
      <c r="E31" s="111" t="s">
        <v>467</v>
      </c>
      <c r="F31" s="112" t="s">
        <v>751</v>
      </c>
      <c r="G31" s="112" t="s">
        <v>751</v>
      </c>
      <c r="H31" s="112" t="s">
        <v>751</v>
      </c>
      <c r="I31" s="112" t="s">
        <v>751</v>
      </c>
    </row>
    <row r="32" spans="1:9" s="113" customFormat="1" ht="30" customHeight="1" x14ac:dyDescent="0.3">
      <c r="A32" s="110" t="s">
        <v>518</v>
      </c>
      <c r="B32" s="114" t="s">
        <v>519</v>
      </c>
      <c r="C32" s="111" t="s">
        <v>456</v>
      </c>
      <c r="D32" s="112" t="s">
        <v>751</v>
      </c>
      <c r="E32" s="111" t="s">
        <v>467</v>
      </c>
      <c r="F32" s="112" t="s">
        <v>751</v>
      </c>
      <c r="G32" s="112" t="s">
        <v>751</v>
      </c>
      <c r="H32" s="112" t="s">
        <v>751</v>
      </c>
      <c r="I32" s="112" t="s">
        <v>751</v>
      </c>
    </row>
    <row r="33" spans="1:9" s="113" customFormat="1" ht="45.75" customHeight="1" x14ac:dyDescent="0.3">
      <c r="A33" s="110" t="s">
        <v>520</v>
      </c>
      <c r="B33" s="114" t="s">
        <v>521</v>
      </c>
      <c r="C33" s="111" t="s">
        <v>507</v>
      </c>
      <c r="D33" s="112" t="s">
        <v>751</v>
      </c>
      <c r="E33" s="111" t="s">
        <v>278</v>
      </c>
      <c r="F33" s="112" t="s">
        <v>751</v>
      </c>
      <c r="G33" s="112" t="s">
        <v>751</v>
      </c>
      <c r="H33" s="112" t="s">
        <v>751</v>
      </c>
      <c r="I33" s="112" t="s">
        <v>751</v>
      </c>
    </row>
    <row r="34" spans="1:9" s="113" customFormat="1" ht="30" customHeight="1" x14ac:dyDescent="0.3">
      <c r="A34" s="110" t="s">
        <v>522</v>
      </c>
      <c r="B34" s="114" t="s">
        <v>523</v>
      </c>
      <c r="C34" s="111" t="s">
        <v>459</v>
      </c>
      <c r="D34" s="112" t="s">
        <v>751</v>
      </c>
      <c r="E34" s="111" t="s">
        <v>467</v>
      </c>
      <c r="F34" s="112" t="s">
        <v>751</v>
      </c>
      <c r="G34" s="112" t="s">
        <v>751</v>
      </c>
      <c r="H34" s="112" t="s">
        <v>751</v>
      </c>
      <c r="I34" s="112" t="s">
        <v>751</v>
      </c>
    </row>
    <row r="35" spans="1:9" s="113" customFormat="1" ht="30" customHeight="1" x14ac:dyDescent="0.3">
      <c r="A35" s="110" t="s">
        <v>524</v>
      </c>
      <c r="B35" s="114" t="s">
        <v>525</v>
      </c>
      <c r="C35" s="111" t="s">
        <v>459</v>
      </c>
      <c r="D35" s="112" t="s">
        <v>751</v>
      </c>
      <c r="E35" s="111" t="s">
        <v>459</v>
      </c>
      <c r="F35" s="112" t="s">
        <v>751</v>
      </c>
      <c r="G35" s="112" t="s">
        <v>751</v>
      </c>
      <c r="H35" s="112" t="s">
        <v>751</v>
      </c>
      <c r="I35" s="112" t="s">
        <v>751</v>
      </c>
    </row>
    <row r="36" spans="1:9" s="113" customFormat="1" ht="40.200000000000003" customHeight="1" x14ac:dyDescent="0.3">
      <c r="A36" s="110" t="s">
        <v>526</v>
      </c>
      <c r="B36" s="114" t="s">
        <v>527</v>
      </c>
      <c r="C36" s="111" t="s">
        <v>278</v>
      </c>
      <c r="D36" s="112" t="s">
        <v>751</v>
      </c>
      <c r="E36" s="111" t="s">
        <v>467</v>
      </c>
      <c r="F36" s="112" t="s">
        <v>751</v>
      </c>
      <c r="G36" s="112" t="s">
        <v>751</v>
      </c>
      <c r="H36" s="112" t="s">
        <v>751</v>
      </c>
      <c r="I36" s="112" t="s">
        <v>751</v>
      </c>
    </row>
    <row r="37" spans="1:9" s="113" customFormat="1" ht="116.25" customHeight="1" x14ac:dyDescent="0.3">
      <c r="A37" s="110" t="s">
        <v>528</v>
      </c>
      <c r="B37" s="114" t="s">
        <v>529</v>
      </c>
      <c r="C37" s="111" t="s">
        <v>530</v>
      </c>
      <c r="D37" s="112" t="s">
        <v>30</v>
      </c>
      <c r="E37" s="111" t="s">
        <v>278</v>
      </c>
      <c r="F37" s="112" t="s">
        <v>30</v>
      </c>
      <c r="G37" s="112" t="s">
        <v>674</v>
      </c>
      <c r="H37" s="112" t="s">
        <v>675</v>
      </c>
      <c r="I37" s="112" t="s">
        <v>676</v>
      </c>
    </row>
    <row r="38" spans="1:9" s="113" customFormat="1" ht="30" customHeight="1" x14ac:dyDescent="0.3">
      <c r="A38" s="110" t="s">
        <v>531</v>
      </c>
      <c r="B38" s="114" t="s">
        <v>532</v>
      </c>
      <c r="C38" s="111" t="s">
        <v>530</v>
      </c>
      <c r="D38" s="112" t="s">
        <v>751</v>
      </c>
      <c r="E38" s="111" t="s">
        <v>467</v>
      </c>
      <c r="F38" s="112" t="s">
        <v>751</v>
      </c>
      <c r="G38" s="112" t="s">
        <v>751</v>
      </c>
      <c r="H38" s="112" t="s">
        <v>751</v>
      </c>
      <c r="I38" s="112" t="s">
        <v>751</v>
      </c>
    </row>
    <row r="39" spans="1:9" s="113" customFormat="1" ht="30" customHeight="1" x14ac:dyDescent="0.3">
      <c r="A39" s="110" t="s">
        <v>533</v>
      </c>
      <c r="B39" s="114" t="s">
        <v>534</v>
      </c>
      <c r="C39" s="111" t="s">
        <v>456</v>
      </c>
      <c r="D39" s="112" t="s">
        <v>751</v>
      </c>
      <c r="E39" s="111" t="s">
        <v>467</v>
      </c>
      <c r="F39" s="112" t="s">
        <v>751</v>
      </c>
      <c r="G39" s="112" t="s">
        <v>751</v>
      </c>
      <c r="H39" s="112" t="s">
        <v>751</v>
      </c>
      <c r="I39" s="112" t="s">
        <v>751</v>
      </c>
    </row>
    <row r="40" spans="1:9" s="113" customFormat="1" ht="30" customHeight="1" x14ac:dyDescent="0.3">
      <c r="A40" s="110" t="s">
        <v>535</v>
      </c>
      <c r="B40" s="114" t="s">
        <v>536</v>
      </c>
      <c r="C40" s="111" t="s">
        <v>530</v>
      </c>
      <c r="D40" s="112" t="s">
        <v>751</v>
      </c>
      <c r="E40" s="111" t="s">
        <v>467</v>
      </c>
      <c r="F40" s="112" t="s">
        <v>751</v>
      </c>
      <c r="G40" s="112" t="s">
        <v>751</v>
      </c>
      <c r="H40" s="112" t="s">
        <v>751</v>
      </c>
      <c r="I40" s="112" t="s">
        <v>751</v>
      </c>
    </row>
    <row r="41" spans="1:9" s="113" customFormat="1" ht="30" customHeight="1" x14ac:dyDescent="0.3">
      <c r="A41" s="110" t="s">
        <v>537</v>
      </c>
      <c r="B41" s="114" t="s">
        <v>538</v>
      </c>
      <c r="C41" s="111" t="s">
        <v>278</v>
      </c>
      <c r="D41" s="112" t="s">
        <v>751</v>
      </c>
      <c r="E41" s="111" t="s">
        <v>467</v>
      </c>
      <c r="F41" s="112" t="s">
        <v>751</v>
      </c>
      <c r="G41" s="112" t="s">
        <v>751</v>
      </c>
      <c r="H41" s="112" t="s">
        <v>751</v>
      </c>
      <c r="I41" s="112" t="s">
        <v>751</v>
      </c>
    </row>
    <row r="42" spans="1:9" s="113" customFormat="1" ht="30" customHeight="1" x14ac:dyDescent="0.3">
      <c r="A42" s="110" t="s">
        <v>539</v>
      </c>
      <c r="B42" s="114" t="s">
        <v>540</v>
      </c>
      <c r="C42" s="111" t="s">
        <v>278</v>
      </c>
      <c r="D42" s="112" t="s">
        <v>751</v>
      </c>
      <c r="E42" s="111" t="s">
        <v>467</v>
      </c>
      <c r="F42" s="112" t="s">
        <v>751</v>
      </c>
      <c r="G42" s="112" t="s">
        <v>751</v>
      </c>
      <c r="H42" s="112" t="s">
        <v>751</v>
      </c>
      <c r="I42" s="112" t="s">
        <v>751</v>
      </c>
    </row>
    <row r="43" spans="1:9" s="113" customFormat="1" ht="54.6" customHeight="1" x14ac:dyDescent="0.3">
      <c r="A43" s="110" t="s">
        <v>541</v>
      </c>
      <c r="B43" s="81" t="s">
        <v>542</v>
      </c>
      <c r="C43" s="111" t="s">
        <v>543</v>
      </c>
      <c r="D43" s="112" t="s">
        <v>751</v>
      </c>
      <c r="E43" s="111" t="s">
        <v>278</v>
      </c>
      <c r="F43" s="112" t="s">
        <v>751</v>
      </c>
      <c r="G43" s="112" t="s">
        <v>751</v>
      </c>
      <c r="H43" s="112" t="s">
        <v>751</v>
      </c>
      <c r="I43" s="112" t="s">
        <v>751</v>
      </c>
    </row>
    <row r="44" spans="1:9" s="113" customFormat="1" ht="30" customHeight="1" x14ac:dyDescent="0.3">
      <c r="A44" s="110" t="s">
        <v>544</v>
      </c>
      <c r="B44" s="114" t="s">
        <v>545</v>
      </c>
      <c r="C44" s="111" t="s">
        <v>546</v>
      </c>
      <c r="D44" s="112" t="s">
        <v>751</v>
      </c>
      <c r="E44" s="111" t="s">
        <v>547</v>
      </c>
      <c r="F44" s="112" t="s">
        <v>751</v>
      </c>
      <c r="G44" s="112" t="s">
        <v>751</v>
      </c>
      <c r="H44" s="112" t="s">
        <v>751</v>
      </c>
      <c r="I44" s="112" t="s">
        <v>751</v>
      </c>
    </row>
    <row r="45" spans="1:9" s="113" customFormat="1" ht="40.200000000000003" customHeight="1" x14ac:dyDescent="0.3">
      <c r="A45" s="110" t="s">
        <v>548</v>
      </c>
      <c r="B45" s="114" t="s">
        <v>549</v>
      </c>
      <c r="C45" s="111" t="s">
        <v>550</v>
      </c>
      <c r="D45" s="112" t="s">
        <v>751</v>
      </c>
      <c r="E45" s="111" t="s">
        <v>467</v>
      </c>
      <c r="F45" s="112" t="s">
        <v>751</v>
      </c>
      <c r="G45" s="112" t="s">
        <v>751</v>
      </c>
      <c r="H45" s="112" t="s">
        <v>751</v>
      </c>
      <c r="I45" s="112" t="s">
        <v>751</v>
      </c>
    </row>
    <row r="46" spans="1:9" s="113" customFormat="1" ht="30" customHeight="1" x14ac:dyDescent="0.3">
      <c r="A46" s="110" t="s">
        <v>551</v>
      </c>
      <c r="B46" s="114" t="s">
        <v>552</v>
      </c>
      <c r="C46" s="111" t="s">
        <v>278</v>
      </c>
      <c r="D46" s="112" t="s">
        <v>751</v>
      </c>
      <c r="E46" s="111" t="s">
        <v>553</v>
      </c>
      <c r="F46" s="112" t="s">
        <v>751</v>
      </c>
      <c r="G46" s="112" t="s">
        <v>751</v>
      </c>
      <c r="H46" s="112" t="s">
        <v>751</v>
      </c>
      <c r="I46" s="112" t="s">
        <v>751</v>
      </c>
    </row>
    <row r="47" spans="1:9" s="113" customFormat="1" ht="30" customHeight="1" x14ac:dyDescent="0.3">
      <c r="A47" s="110" t="s">
        <v>554</v>
      </c>
      <c r="B47" s="114" t="s">
        <v>555</v>
      </c>
      <c r="C47" s="111" t="s">
        <v>556</v>
      </c>
      <c r="D47" s="112" t="s">
        <v>751</v>
      </c>
      <c r="E47" s="111" t="s">
        <v>278</v>
      </c>
      <c r="F47" s="112" t="s">
        <v>751</v>
      </c>
      <c r="G47" s="112" t="s">
        <v>751</v>
      </c>
      <c r="H47" s="112" t="s">
        <v>751</v>
      </c>
      <c r="I47" s="112" t="s">
        <v>751</v>
      </c>
    </row>
    <row r="48" spans="1:9" s="113" customFormat="1" ht="30" customHeight="1" x14ac:dyDescent="0.3">
      <c r="A48" s="110" t="s">
        <v>557</v>
      </c>
      <c r="B48" s="114" t="s">
        <v>558</v>
      </c>
      <c r="C48" s="111" t="s">
        <v>559</v>
      </c>
      <c r="D48" s="112" t="s">
        <v>751</v>
      </c>
      <c r="E48" s="111" t="s">
        <v>560</v>
      </c>
      <c r="F48" s="112" t="s">
        <v>751</v>
      </c>
      <c r="G48" s="112" t="s">
        <v>751</v>
      </c>
      <c r="H48" s="112" t="s">
        <v>751</v>
      </c>
      <c r="I48" s="112" t="s">
        <v>751</v>
      </c>
    </row>
    <row r="49" spans="1:9" s="113" customFormat="1" ht="30" customHeight="1" x14ac:dyDescent="0.3">
      <c r="A49" s="110" t="s">
        <v>561</v>
      </c>
      <c r="B49" s="114" t="s">
        <v>562</v>
      </c>
      <c r="C49" s="111" t="s">
        <v>487</v>
      </c>
      <c r="D49" s="112" t="s">
        <v>751</v>
      </c>
      <c r="E49" s="111" t="s">
        <v>278</v>
      </c>
      <c r="F49" s="112" t="s">
        <v>751</v>
      </c>
      <c r="G49" s="112" t="s">
        <v>751</v>
      </c>
      <c r="H49" s="112" t="s">
        <v>751</v>
      </c>
      <c r="I49" s="112" t="s">
        <v>751</v>
      </c>
    </row>
    <row r="50" spans="1:9" s="113" customFormat="1" ht="30" customHeight="1" x14ac:dyDescent="0.3">
      <c r="A50" s="110" t="s">
        <v>563</v>
      </c>
      <c r="B50" s="114" t="s">
        <v>564</v>
      </c>
      <c r="C50" s="111" t="s">
        <v>487</v>
      </c>
      <c r="D50" s="112" t="s">
        <v>751</v>
      </c>
      <c r="E50" s="111" t="s">
        <v>278</v>
      </c>
      <c r="F50" s="112" t="s">
        <v>751</v>
      </c>
      <c r="G50" s="112" t="s">
        <v>751</v>
      </c>
      <c r="H50" s="112" t="s">
        <v>751</v>
      </c>
      <c r="I50" s="112" t="s">
        <v>751</v>
      </c>
    </row>
    <row r="51" spans="1:9" s="113" customFormat="1" ht="30" customHeight="1" x14ac:dyDescent="0.3">
      <c r="A51" s="110" t="s">
        <v>565</v>
      </c>
      <c r="B51" s="114" t="s">
        <v>566</v>
      </c>
      <c r="C51" s="111" t="s">
        <v>487</v>
      </c>
      <c r="D51" s="112" t="s">
        <v>751</v>
      </c>
      <c r="E51" s="111" t="s">
        <v>278</v>
      </c>
      <c r="F51" s="112" t="s">
        <v>751</v>
      </c>
      <c r="G51" s="112" t="s">
        <v>751</v>
      </c>
      <c r="H51" s="112" t="s">
        <v>751</v>
      </c>
      <c r="I51" s="112" t="s">
        <v>751</v>
      </c>
    </row>
    <row r="52" spans="1:9" s="113" customFormat="1" ht="30" customHeight="1" x14ac:dyDescent="0.3">
      <c r="A52" s="110" t="s">
        <v>567</v>
      </c>
      <c r="B52" s="114" t="s">
        <v>568</v>
      </c>
      <c r="C52" s="111" t="s">
        <v>487</v>
      </c>
      <c r="D52" s="112" t="s">
        <v>751</v>
      </c>
      <c r="E52" s="111" t="s">
        <v>278</v>
      </c>
      <c r="F52" s="112" t="s">
        <v>751</v>
      </c>
      <c r="G52" s="112" t="s">
        <v>751</v>
      </c>
      <c r="H52" s="112" t="s">
        <v>751</v>
      </c>
      <c r="I52" s="112" t="s">
        <v>751</v>
      </c>
    </row>
    <row r="53" spans="1:9" s="113" customFormat="1" ht="94.5" customHeight="1" x14ac:dyDescent="0.3">
      <c r="A53" s="110" t="s">
        <v>569</v>
      </c>
      <c r="B53" s="114" t="s">
        <v>570</v>
      </c>
      <c r="C53" s="111" t="s">
        <v>487</v>
      </c>
      <c r="D53" s="112" t="s">
        <v>30</v>
      </c>
      <c r="E53" s="111" t="s">
        <v>560</v>
      </c>
      <c r="F53" s="112" t="s">
        <v>30</v>
      </c>
      <c r="G53" s="112" t="s">
        <v>677</v>
      </c>
      <c r="H53" s="112" t="s">
        <v>675</v>
      </c>
      <c r="I53" s="112" t="s">
        <v>676</v>
      </c>
    </row>
    <row r="54" spans="1:9" ht="55.2" x14ac:dyDescent="0.3">
      <c r="A54" s="110"/>
      <c r="B54" s="114" t="s">
        <v>680</v>
      </c>
      <c r="C54" s="111" t="s">
        <v>487</v>
      </c>
      <c r="D54" s="112" t="s">
        <v>30</v>
      </c>
      <c r="E54" s="111" t="s">
        <v>560</v>
      </c>
      <c r="F54" s="112" t="s">
        <v>30</v>
      </c>
      <c r="G54" s="112" t="s">
        <v>678</v>
      </c>
      <c r="H54" s="112" t="s">
        <v>679</v>
      </c>
      <c r="I54" s="112" t="s">
        <v>676</v>
      </c>
    </row>
  </sheetData>
  <autoFilter ref="B4:I53" xr:uid="{1B052C01-E8FA-4A81-A5BD-CD7990756A17}"/>
  <mergeCells count="2">
    <mergeCell ref="A3:I3"/>
    <mergeCell ref="A1:I2"/>
  </mergeCells>
  <pageMargins left="0" right="0" top="0.5" bottom="0.5" header="0" footer="0"/>
  <pageSetup scale="62" fitToHeight="18" orientation="landscape" horizontalDpi="0" verticalDpi="0" r:id="rId1"/>
  <headerFooter>
    <oddHeader xml:space="preserve">&amp;CCQI-12, 2020, 3rd Edition, Surface Coating, July 27, 2021 </oddHeader>
    <oddFooter>&amp;L&amp;A&amp;RPage: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 Sheet</vt:lpstr>
      <vt:lpstr>Section 1 Managment Resp.</vt:lpstr>
      <vt:lpstr>Section 2 Material Handling</vt:lpstr>
      <vt:lpstr>Section 4 Job Audit</vt:lpstr>
      <vt:lpstr>PT A -Pretreatment (Aqueous)</vt:lpstr>
      <vt:lpstr>PT C - Conversion Coatings</vt:lpstr>
      <vt:lpstr>PT K -Equipment</vt:lpstr>
      <vt:lpstr>'Cover Sheet'!Print_Area</vt:lpstr>
      <vt:lpstr>'PT K -Equipment'!Print_Area</vt:lpstr>
      <vt:lpstr>'PT A -Pretreatment (Aqueous)'!Print_Titles</vt:lpstr>
      <vt:lpstr>'PT C - Conversion Coatings'!Print_Titles</vt:lpstr>
      <vt:lpstr>'PT K -Equipment'!Print_Titles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Gross</dc:creator>
  <cp:lastModifiedBy>Bill Gross</cp:lastModifiedBy>
  <cp:lastPrinted>2023-05-19T18:06:14Z</cp:lastPrinted>
  <dcterms:created xsi:type="dcterms:W3CDTF">2021-09-28T17:23:37Z</dcterms:created>
  <dcterms:modified xsi:type="dcterms:W3CDTF">2023-06-19T18:48:15Z</dcterms:modified>
  <cp:contentStatus/>
</cp:coreProperties>
</file>